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86" activeTab="0"/>
  </bookViews>
  <sheets>
    <sheet name="Прил 1" sheetId="1" r:id="rId1"/>
    <sheet name="Прил 2 ПП1" sheetId="2" r:id="rId2"/>
  </sheets>
  <definedNames>
    <definedName name="_xlnm.Print_Area" localSheetId="0">'Прил 1'!$A$1:$K$52</definedName>
    <definedName name="_xlnm.Print_Area" localSheetId="1">'Прил 2 ПП1'!$A$1:$J$17</definedName>
  </definedNames>
  <calcPr fullCalcOnLoad="1"/>
</workbook>
</file>

<file path=xl/sharedStrings.xml><?xml version="1.0" encoding="utf-8"?>
<sst xmlns="http://schemas.openxmlformats.org/spreadsheetml/2006/main" count="109" uniqueCount="54">
  <si>
    <t xml:space="preserve"> № п/п</t>
  </si>
  <si>
    <t>Объемы и источники финансирования (тыс. руб.)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</si>
  <si>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</si>
  <si>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</si>
  <si>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</si>
  <si>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</si>
  <si>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</si>
  <si>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</si>
  <si>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</si>
  <si>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</si>
  <si>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</si>
  <si>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2.</t>
  </si>
  <si>
    <t>2.1.</t>
  </si>
  <si>
    <t xml:space="preserve"> Срок выполнения</t>
  </si>
  <si>
    <t xml:space="preserve"> Ожидаемый конечный результат выполнения основного мероприятия</t>
  </si>
  <si>
    <t>план</t>
  </si>
  <si>
    <t>факт</t>
  </si>
  <si>
    <t>Управление муниципальной собственностью администрации ЗАТО Александровск</t>
  </si>
  <si>
    <t xml:space="preserve">    </t>
  </si>
  <si>
    <t>2014-2016</t>
  </si>
  <si>
    <t>Финансирование не требуется</t>
  </si>
  <si>
    <t>Муниципальная программа "Развитие инвестиционной деятельности муниципального образования ЗАТО Александровск" на 2014-2016 годы</t>
  </si>
  <si>
    <t>Приложение 2</t>
  </si>
  <si>
    <t>ОЭР</t>
  </si>
  <si>
    <t>Привлечение потенциальных инвесторов к реализации инвестиционных проектов на территории муниципального образования</t>
  </si>
  <si>
    <t>ОЭР, УМС</t>
  </si>
  <si>
    <t>Приложение 1</t>
  </si>
  <si>
    <t>Перечень основных мероприятий муниципальной программы "Развитие инвестиционной деятельности муниципального образования ЗАТО Александровск" на 2014-2016 годы</t>
  </si>
  <si>
    <t>Программа, основное мероприятие</t>
  </si>
  <si>
    <t>Задача 1. Создание условий для развития инвестиционной деятельности и повышения инвестиционной привлекательности ЗАТО Александровск</t>
  </si>
  <si>
    <t>Основное мероприятие 1.1. Проведение работы по информационному обеспечению инвестиционной деятельности</t>
  </si>
  <si>
    <t>Основное мероприятие 1.2. Актуализация Инвестиционного паспорта ЗАТО Александровск</t>
  </si>
  <si>
    <t>Задача 2.  Создание условий для развития МСП на территории ЗАТО Александровск</t>
  </si>
  <si>
    <t>Основное мероприятие 2.1 Предоставление в аренду нежилых помещений в соответствии с Перечнем муниципального имущества, предназначенного для предоставление его во владение и (или) пользование на долгосрочной основе (в том числе по льготным ставкам арендной</t>
  </si>
  <si>
    <t>2.2.</t>
  </si>
  <si>
    <t>2.3.</t>
  </si>
  <si>
    <t>2.4.</t>
  </si>
  <si>
    <t>2.5.</t>
  </si>
  <si>
    <t xml:space="preserve">Основное мероприятие 2.2. Разработка и утверждение прогнозного плана приватизации муниципального имущества </t>
  </si>
  <si>
    <t xml:space="preserve">Основное мероприятие 2.3. Проведение оценки рыночной стоимости нежилых помещений,  арендуемых субъектами МСП </t>
  </si>
  <si>
    <t xml:space="preserve">Основное мероприятие 2.4. Изготовление технической документации на объекты недвижимого имущества </t>
  </si>
  <si>
    <t>Основное мероприятие 2.5.  Размещение в средствах массовой информации ЗАТО Александровск информационных материалов по вопросам поддержки субъектов МСП</t>
  </si>
  <si>
    <t>2.6.</t>
  </si>
  <si>
    <t>Предоставление имущественной поддержки субъектам МСП</t>
  </si>
  <si>
    <t>Предоставление информационной поддержки</t>
  </si>
  <si>
    <t>Предоставление консультационной поддержки</t>
  </si>
  <si>
    <t>Сведения об объемах финансирования муниципальной программы "Развитие инвестиционной деятельности муниципального образования ЗАТО Александровск" на 2014-2016 годы</t>
  </si>
  <si>
    <t>Мунципальная программа "Развитие инвестиционной деятельности муниципального образования ЗАТО Александровск" на 2014-2016 годы</t>
  </si>
  <si>
    <t>Объемы финансирования подпрограммы, тыс.рублей</t>
  </si>
  <si>
    <t>УМС,                              МКУ СМИ</t>
  </si>
  <si>
    <t>УМС,                            МКУ СМИ</t>
  </si>
  <si>
    <t>лист 2</t>
  </si>
  <si>
    <r>
      <t>ОЭР, МКУ</t>
    </r>
    <r>
      <rPr>
        <sz val="9"/>
        <color indexed="8"/>
        <rFont val="Times New Roman"/>
        <family val="1"/>
      </rPr>
      <t xml:space="preserve"> "Информационные технологии"</t>
    </r>
  </si>
  <si>
    <t xml:space="preserve">Основное мероприятие 2.6. Организация  совещаний с субъектами МСП и соответствующими ведомствами по актуальным вопросам правового характера, бухгалтерского учета и налогообложения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</si>
</sst>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15" zoomScaleNormal="115" zoomScaleSheetLayoutView="115" zoomScalePageLayoutView="0" workbookViewId="0" topLeftCell="A1">
      <selection activeCell="B53" sqref="B53"/>
    </sheetView>
  </sheetViews>
  <sheetFormatPr defaultColWidth="9.140625" defaultRowHeight="15"/>
  <cols>
    <col min="1" max="1" width="5.57421875" style="2" customWidth="1"/>
    <col min="2" max="2" width="33.8515625" style="0" customWidth="1"/>
    <col min="3" max="3" width="10.28125" style="0" customWidth="1"/>
    <col min="4" max="4" width="9.140625" style="1" customWidth="1"/>
    <col min="5" max="6" width="9.57421875" style="0" customWidth="1"/>
    <col min="7" max="7" width="6.28125" style="0" customWidth="1"/>
    <col min="8" max="8" width="5.8515625" style="0" customWidth="1"/>
    <col min="9" max="9" width="5.28125" style="0" customWidth="1"/>
    <col min="10" max="10" width="20.57421875" style="0" customWidth="1"/>
    <col min="11" max="11" width="14.7109375" style="0" customWidth="1"/>
  </cols>
  <sheetData>
    <row r="1" spans="1:11" ht="15.75">
      <c r="A1"/>
      <c r="D1"/>
      <c r="I1" s="56" t="s">
        <v>26</v>
      </c>
      <c r="J1" s="57"/>
      <c r="K1" s="57"/>
    </row>
    <row r="2" spans="1:6" ht="15.75" hidden="1">
      <c r="A2"/>
      <c r="D2"/>
      <c r="F2" s="4"/>
    </row>
    <row r="3" spans="1:12" s="10" customFormat="1" ht="31.5" customHeight="1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3"/>
    </row>
    <row r="4" spans="1:11" ht="19.5" customHeight="1">
      <c r="A4" s="72" t="s">
        <v>0</v>
      </c>
      <c r="B4" s="55" t="s">
        <v>28</v>
      </c>
      <c r="C4" s="55" t="s">
        <v>13</v>
      </c>
      <c r="D4" s="55" t="s">
        <v>1</v>
      </c>
      <c r="E4" s="55"/>
      <c r="F4" s="55"/>
      <c r="G4" s="55"/>
      <c r="H4" s="55"/>
      <c r="I4" s="55"/>
      <c r="J4" s="50" t="s">
        <v>14</v>
      </c>
      <c r="K4" s="50" t="s">
        <v>10</v>
      </c>
    </row>
    <row r="5" spans="1:11" ht="24" customHeight="1">
      <c r="A5" s="72"/>
      <c r="B5" s="55"/>
      <c r="C5" s="55"/>
      <c r="D5" s="3" t="s">
        <v>2</v>
      </c>
      <c r="E5" s="3" t="s">
        <v>7</v>
      </c>
      <c r="F5" s="3" t="s">
        <v>5</v>
      </c>
      <c r="G5" s="3" t="s">
        <v>3</v>
      </c>
      <c r="H5" s="3" t="s">
        <v>4</v>
      </c>
      <c r="I5" s="3" t="s">
        <v>6</v>
      </c>
      <c r="J5" s="51"/>
      <c r="K5" s="52"/>
    </row>
    <row r="6" spans="1:11" ht="12.75" customHeight="1">
      <c r="A6" s="69"/>
      <c r="B6" s="83" t="s">
        <v>21</v>
      </c>
      <c r="C6" s="86"/>
      <c r="D6" s="25" t="s">
        <v>7</v>
      </c>
      <c r="E6" s="29">
        <f>SUM(E7:E9)</f>
        <v>600000</v>
      </c>
      <c r="F6" s="29">
        <f>SUM(F7:F9)</f>
        <v>600000</v>
      </c>
      <c r="G6" s="26">
        <f>SUM(G7:G9)</f>
        <v>0</v>
      </c>
      <c r="H6" s="26">
        <f>SUM(H7:H9)</f>
        <v>0</v>
      </c>
      <c r="I6" s="26">
        <f>SUM(I7:I9)</f>
        <v>0</v>
      </c>
      <c r="J6" s="50"/>
      <c r="K6" s="50"/>
    </row>
    <row r="7" spans="1:11" ht="12.75" customHeight="1">
      <c r="A7" s="70"/>
      <c r="B7" s="84"/>
      <c r="C7" s="87"/>
      <c r="D7" s="25">
        <v>2014</v>
      </c>
      <c r="E7" s="29">
        <v>200000</v>
      </c>
      <c r="F7" s="29">
        <v>200000</v>
      </c>
      <c r="G7" s="26">
        <v>0</v>
      </c>
      <c r="H7" s="26">
        <v>0</v>
      </c>
      <c r="I7" s="26">
        <v>0</v>
      </c>
      <c r="J7" s="51"/>
      <c r="K7" s="51"/>
    </row>
    <row r="8" spans="1:11" ht="12.75" customHeight="1">
      <c r="A8" s="70"/>
      <c r="B8" s="84"/>
      <c r="C8" s="87"/>
      <c r="D8" s="25">
        <v>2015</v>
      </c>
      <c r="E8" s="29">
        <v>200000</v>
      </c>
      <c r="F8" s="29">
        <v>200000</v>
      </c>
      <c r="G8" s="26">
        <v>0</v>
      </c>
      <c r="H8" s="26">
        <v>0</v>
      </c>
      <c r="I8" s="26">
        <v>0</v>
      </c>
      <c r="J8" s="51"/>
      <c r="K8" s="51"/>
    </row>
    <row r="9" spans="1:11" ht="15.75" customHeight="1">
      <c r="A9" s="71"/>
      <c r="B9" s="85"/>
      <c r="C9" s="88"/>
      <c r="D9" s="25">
        <v>2016</v>
      </c>
      <c r="E9" s="29">
        <v>200000</v>
      </c>
      <c r="F9" s="29">
        <v>200000</v>
      </c>
      <c r="G9" s="26">
        <v>0</v>
      </c>
      <c r="H9" s="26">
        <v>0</v>
      </c>
      <c r="I9" s="26">
        <v>0</v>
      </c>
      <c r="J9" s="51"/>
      <c r="K9" s="51"/>
    </row>
    <row r="10" spans="1:11" ht="15.75" customHeight="1">
      <c r="A10" s="69">
        <v>1</v>
      </c>
      <c r="B10" s="83" t="s">
        <v>29</v>
      </c>
      <c r="C10" s="24"/>
      <c r="D10" s="25" t="s">
        <v>7</v>
      </c>
      <c r="E10" s="26">
        <f aca="true" t="shared" si="0" ref="E10:I13">SUM(E11:E13)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50"/>
      <c r="K10" s="50"/>
    </row>
    <row r="11" spans="1:11" ht="15.75" customHeight="1">
      <c r="A11" s="70"/>
      <c r="B11" s="84"/>
      <c r="C11" s="27"/>
      <c r="D11" s="25">
        <v>2014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51"/>
      <c r="K11" s="51"/>
    </row>
    <row r="12" spans="1:11" ht="15.75" customHeight="1">
      <c r="A12" s="70"/>
      <c r="B12" s="84"/>
      <c r="C12" s="27"/>
      <c r="D12" s="25">
        <v>2015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51"/>
      <c r="K12" s="51"/>
    </row>
    <row r="13" spans="1:11" ht="21" customHeight="1">
      <c r="A13" s="71"/>
      <c r="B13" s="85"/>
      <c r="C13" s="28"/>
      <c r="D13" s="25">
        <v>2016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52"/>
      <c r="K13" s="52"/>
    </row>
    <row r="14" spans="1:11" ht="15.75" customHeight="1">
      <c r="A14" s="69" t="s">
        <v>8</v>
      </c>
      <c r="B14" s="75" t="s">
        <v>30</v>
      </c>
      <c r="C14" s="69" t="s">
        <v>19</v>
      </c>
      <c r="D14" s="3" t="s">
        <v>7</v>
      </c>
      <c r="E14" s="60" t="s">
        <v>20</v>
      </c>
      <c r="F14" s="61"/>
      <c r="G14" s="61"/>
      <c r="H14" s="61"/>
      <c r="I14" s="62"/>
      <c r="J14" s="50" t="s">
        <v>24</v>
      </c>
      <c r="K14" s="50" t="s">
        <v>25</v>
      </c>
    </row>
    <row r="15" spans="1:11" ht="15.75" customHeight="1">
      <c r="A15" s="70"/>
      <c r="B15" s="76"/>
      <c r="C15" s="70"/>
      <c r="D15" s="3">
        <v>2014</v>
      </c>
      <c r="E15" s="63"/>
      <c r="F15" s="64"/>
      <c r="G15" s="64"/>
      <c r="H15" s="64"/>
      <c r="I15" s="65"/>
      <c r="J15" s="51"/>
      <c r="K15" s="51"/>
    </row>
    <row r="16" spans="1:11" ht="15.75" customHeight="1">
      <c r="A16" s="70"/>
      <c r="B16" s="76"/>
      <c r="C16" s="70"/>
      <c r="D16" s="3">
        <v>2015</v>
      </c>
      <c r="E16" s="63"/>
      <c r="F16" s="64"/>
      <c r="G16" s="64"/>
      <c r="H16" s="64"/>
      <c r="I16" s="65"/>
      <c r="J16" s="51"/>
      <c r="K16" s="51"/>
    </row>
    <row r="17" spans="1:11" ht="15.75" customHeight="1">
      <c r="A17" s="70"/>
      <c r="B17" s="77"/>
      <c r="C17" s="71"/>
      <c r="D17" s="3">
        <v>2016</v>
      </c>
      <c r="E17" s="66"/>
      <c r="F17" s="67"/>
      <c r="G17" s="67"/>
      <c r="H17" s="67"/>
      <c r="I17" s="68"/>
      <c r="J17" s="51"/>
      <c r="K17" s="51"/>
    </row>
    <row r="18" spans="1:11" ht="15.75" customHeight="1">
      <c r="A18" s="70" t="s">
        <v>9</v>
      </c>
      <c r="B18" s="35" t="s">
        <v>31</v>
      </c>
      <c r="C18" s="38" t="s">
        <v>19</v>
      </c>
      <c r="D18" s="15" t="s">
        <v>7</v>
      </c>
      <c r="E18" s="41" t="s">
        <v>20</v>
      </c>
      <c r="F18" s="42"/>
      <c r="G18" s="42"/>
      <c r="H18" s="42"/>
      <c r="I18" s="43"/>
      <c r="J18" s="53"/>
      <c r="K18" s="53"/>
    </row>
    <row r="19" spans="1:11" ht="15.75" customHeight="1">
      <c r="A19" s="70"/>
      <c r="B19" s="36"/>
      <c r="C19" s="39"/>
      <c r="D19" s="15">
        <v>2014</v>
      </c>
      <c r="E19" s="44"/>
      <c r="F19" s="45"/>
      <c r="G19" s="45"/>
      <c r="H19" s="45"/>
      <c r="I19" s="46"/>
      <c r="J19" s="53"/>
      <c r="K19" s="53"/>
    </row>
    <row r="20" spans="1:11" ht="15.75" customHeight="1">
      <c r="A20" s="70"/>
      <c r="B20" s="36"/>
      <c r="C20" s="39"/>
      <c r="D20" s="15">
        <v>2015</v>
      </c>
      <c r="E20" s="44"/>
      <c r="F20" s="45"/>
      <c r="G20" s="45"/>
      <c r="H20" s="45"/>
      <c r="I20" s="46"/>
      <c r="J20" s="53"/>
      <c r="K20" s="53"/>
    </row>
    <row r="21" spans="1:11" ht="15.75" customHeight="1">
      <c r="A21" s="71"/>
      <c r="B21" s="37"/>
      <c r="C21" s="40"/>
      <c r="D21" s="15">
        <v>2016</v>
      </c>
      <c r="E21" s="47"/>
      <c r="F21" s="48"/>
      <c r="G21" s="48"/>
      <c r="H21" s="48"/>
      <c r="I21" s="49"/>
      <c r="J21" s="54"/>
      <c r="K21" s="54"/>
    </row>
    <row r="22" spans="1:11" ht="12.75" customHeight="1">
      <c r="A22" s="69" t="s">
        <v>11</v>
      </c>
      <c r="B22" s="89" t="s">
        <v>32</v>
      </c>
      <c r="C22" s="80" t="s">
        <v>19</v>
      </c>
      <c r="D22" s="25" t="s">
        <v>7</v>
      </c>
      <c r="E22" s="29">
        <f>SUM(E23:E25)</f>
        <v>600000</v>
      </c>
      <c r="F22" s="29">
        <f>SUM(F23:F25)</f>
        <v>600000</v>
      </c>
      <c r="G22" s="26">
        <f>SUM(G23:G25)</f>
        <v>0</v>
      </c>
      <c r="H22" s="26">
        <f>SUM(H23:H25)</f>
        <v>0</v>
      </c>
      <c r="I22" s="26">
        <f>SUM(I23:I25)</f>
        <v>0</v>
      </c>
      <c r="J22" s="50"/>
      <c r="K22" s="50"/>
    </row>
    <row r="23" spans="1:11" ht="12.75" customHeight="1">
      <c r="A23" s="70"/>
      <c r="B23" s="90"/>
      <c r="C23" s="81"/>
      <c r="D23" s="25">
        <v>2014</v>
      </c>
      <c r="E23" s="29">
        <f aca="true" t="shared" si="1" ref="E23:F25">E38+E42</f>
        <v>200000</v>
      </c>
      <c r="F23" s="29">
        <f t="shared" si="1"/>
        <v>200000</v>
      </c>
      <c r="G23" s="26">
        <v>0</v>
      </c>
      <c r="H23" s="26">
        <v>0</v>
      </c>
      <c r="I23" s="26">
        <v>0</v>
      </c>
      <c r="J23" s="51"/>
      <c r="K23" s="51"/>
    </row>
    <row r="24" spans="1:11" ht="12.75" customHeight="1">
      <c r="A24" s="70"/>
      <c r="B24" s="90"/>
      <c r="C24" s="81"/>
      <c r="D24" s="25">
        <v>2015</v>
      </c>
      <c r="E24" s="29">
        <f t="shared" si="1"/>
        <v>200000</v>
      </c>
      <c r="F24" s="29">
        <f t="shared" si="1"/>
        <v>200000</v>
      </c>
      <c r="G24" s="26">
        <v>0</v>
      </c>
      <c r="H24" s="26">
        <v>0</v>
      </c>
      <c r="I24" s="26">
        <v>0</v>
      </c>
      <c r="J24" s="51"/>
      <c r="K24" s="51"/>
    </row>
    <row r="25" spans="1:11" ht="12.75" customHeight="1">
      <c r="A25" s="71"/>
      <c r="B25" s="91"/>
      <c r="C25" s="82"/>
      <c r="D25" s="25">
        <v>2016</v>
      </c>
      <c r="E25" s="29">
        <f t="shared" si="1"/>
        <v>200000</v>
      </c>
      <c r="F25" s="29">
        <f t="shared" si="1"/>
        <v>200000</v>
      </c>
      <c r="G25" s="26">
        <v>0</v>
      </c>
      <c r="H25" s="26">
        <v>0</v>
      </c>
      <c r="I25" s="26">
        <v>0</v>
      </c>
      <c r="J25" s="51"/>
      <c r="K25" s="51"/>
    </row>
    <row r="26" spans="1:11" ht="25.5" customHeight="1">
      <c r="A26" s="72" t="s">
        <v>12</v>
      </c>
      <c r="B26" s="73" t="s">
        <v>33</v>
      </c>
      <c r="C26" s="72" t="s">
        <v>19</v>
      </c>
      <c r="D26" s="3" t="s">
        <v>7</v>
      </c>
      <c r="E26" s="93" t="s">
        <v>20</v>
      </c>
      <c r="F26" s="94"/>
      <c r="G26" s="94"/>
      <c r="H26" s="94"/>
      <c r="I26" s="94"/>
      <c r="J26" s="55" t="s">
        <v>43</v>
      </c>
      <c r="K26" s="55" t="s">
        <v>49</v>
      </c>
    </row>
    <row r="27" spans="1:11" ht="22.5" customHeight="1">
      <c r="A27" s="72"/>
      <c r="B27" s="74"/>
      <c r="C27" s="72"/>
      <c r="D27" s="3">
        <v>2014</v>
      </c>
      <c r="E27" s="94"/>
      <c r="F27" s="94"/>
      <c r="G27" s="94"/>
      <c r="H27" s="94"/>
      <c r="I27" s="94"/>
      <c r="J27" s="79"/>
      <c r="K27" s="55"/>
    </row>
    <row r="28" spans="1:11" ht="27" customHeight="1">
      <c r="A28" s="72"/>
      <c r="B28" s="74"/>
      <c r="C28" s="72"/>
      <c r="D28" s="3">
        <v>2015</v>
      </c>
      <c r="E28" s="94"/>
      <c r="F28" s="94"/>
      <c r="G28" s="94"/>
      <c r="H28" s="94"/>
      <c r="I28" s="94"/>
      <c r="J28" s="79"/>
      <c r="K28" s="55"/>
    </row>
    <row r="29" spans="1:11" ht="34.5" customHeight="1">
      <c r="A29" s="72"/>
      <c r="B29" s="74"/>
      <c r="C29" s="72"/>
      <c r="D29" s="3">
        <v>2016</v>
      </c>
      <c r="E29" s="94"/>
      <c r="F29" s="94"/>
      <c r="G29" s="94"/>
      <c r="H29" s="94"/>
      <c r="I29" s="94"/>
      <c r="J29" s="79"/>
      <c r="K29" s="55"/>
    </row>
    <row r="30" spans="1:11" ht="15">
      <c r="A30" s="30"/>
      <c r="B30" s="31"/>
      <c r="C30" s="30"/>
      <c r="D30" s="32"/>
      <c r="E30" s="16"/>
      <c r="F30" s="16"/>
      <c r="G30" s="16"/>
      <c r="H30" s="16"/>
      <c r="I30" s="16"/>
      <c r="J30" s="33"/>
      <c r="K30" s="34" t="s">
        <v>51</v>
      </c>
    </row>
    <row r="31" spans="1:11" ht="15">
      <c r="A31" s="72" t="s">
        <v>0</v>
      </c>
      <c r="B31" s="55" t="s">
        <v>28</v>
      </c>
      <c r="C31" s="55" t="s">
        <v>13</v>
      </c>
      <c r="D31" s="55" t="s">
        <v>1</v>
      </c>
      <c r="E31" s="55"/>
      <c r="F31" s="55"/>
      <c r="G31" s="55"/>
      <c r="H31" s="55"/>
      <c r="I31" s="55"/>
      <c r="J31" s="50" t="s">
        <v>14</v>
      </c>
      <c r="K31" s="50" t="s">
        <v>10</v>
      </c>
    </row>
    <row r="32" spans="1:11" ht="34.5" customHeight="1">
      <c r="A32" s="72"/>
      <c r="B32" s="55"/>
      <c r="C32" s="55"/>
      <c r="D32" s="3" t="s">
        <v>2</v>
      </c>
      <c r="E32" s="3" t="s">
        <v>7</v>
      </c>
      <c r="F32" s="3" t="s">
        <v>5</v>
      </c>
      <c r="G32" s="3" t="s">
        <v>3</v>
      </c>
      <c r="H32" s="3" t="s">
        <v>4</v>
      </c>
      <c r="I32" s="3" t="s">
        <v>6</v>
      </c>
      <c r="J32" s="51"/>
      <c r="K32" s="52"/>
    </row>
    <row r="33" spans="1:11" ht="12.75" customHeight="1">
      <c r="A33" s="69" t="s">
        <v>34</v>
      </c>
      <c r="B33" s="75" t="s">
        <v>38</v>
      </c>
      <c r="C33" s="69" t="s">
        <v>19</v>
      </c>
      <c r="D33" s="3" t="s">
        <v>7</v>
      </c>
      <c r="E33" s="60" t="s">
        <v>20</v>
      </c>
      <c r="F33" s="61"/>
      <c r="G33" s="61"/>
      <c r="H33" s="61"/>
      <c r="I33" s="62"/>
      <c r="J33" s="50" t="s">
        <v>43</v>
      </c>
      <c r="K33" s="50" t="s">
        <v>50</v>
      </c>
    </row>
    <row r="34" spans="1:11" ht="12.75" customHeight="1">
      <c r="A34" s="70"/>
      <c r="B34" s="76"/>
      <c r="C34" s="70"/>
      <c r="D34" s="3">
        <v>2014</v>
      </c>
      <c r="E34" s="63"/>
      <c r="F34" s="64"/>
      <c r="G34" s="64"/>
      <c r="H34" s="64"/>
      <c r="I34" s="65"/>
      <c r="J34" s="58"/>
      <c r="K34" s="51"/>
    </row>
    <row r="35" spans="1:11" ht="12.75" customHeight="1">
      <c r="A35" s="70"/>
      <c r="B35" s="76"/>
      <c r="C35" s="70"/>
      <c r="D35" s="3">
        <v>2015</v>
      </c>
      <c r="E35" s="63"/>
      <c r="F35" s="64"/>
      <c r="G35" s="64"/>
      <c r="H35" s="64"/>
      <c r="I35" s="65"/>
      <c r="J35" s="58"/>
      <c r="K35" s="51"/>
    </row>
    <row r="36" spans="1:11" ht="12.75" customHeight="1">
      <c r="A36" s="71"/>
      <c r="B36" s="77"/>
      <c r="C36" s="71"/>
      <c r="D36" s="3">
        <v>2016</v>
      </c>
      <c r="E36" s="66"/>
      <c r="F36" s="67"/>
      <c r="G36" s="67"/>
      <c r="H36" s="67"/>
      <c r="I36" s="68"/>
      <c r="J36" s="58"/>
      <c r="K36" s="51"/>
    </row>
    <row r="37" spans="1:11" ht="12.75" customHeight="1">
      <c r="A37" s="69" t="s">
        <v>35</v>
      </c>
      <c r="B37" s="78" t="s">
        <v>39</v>
      </c>
      <c r="C37" s="69" t="s">
        <v>19</v>
      </c>
      <c r="D37" s="3" t="s">
        <v>7</v>
      </c>
      <c r="E37" s="9">
        <f>SUM(E38:E40)</f>
        <v>300000</v>
      </c>
      <c r="F37" s="9">
        <f>SUM(F38:F40)</f>
        <v>300000</v>
      </c>
      <c r="G37" s="11">
        <f>SUM(G38:G40)</f>
        <v>0</v>
      </c>
      <c r="H37" s="11">
        <f>SUM(H38:H40)</f>
        <v>0</v>
      </c>
      <c r="I37" s="11">
        <f>SUM(I38:I40)</f>
        <v>0</v>
      </c>
      <c r="J37" s="58"/>
      <c r="K37" s="51"/>
    </row>
    <row r="38" spans="1:11" ht="12.75" customHeight="1">
      <c r="A38" s="70"/>
      <c r="B38" s="76"/>
      <c r="C38" s="70"/>
      <c r="D38" s="3">
        <v>2014</v>
      </c>
      <c r="E38" s="9">
        <v>100000</v>
      </c>
      <c r="F38" s="9">
        <v>100000</v>
      </c>
      <c r="G38" s="11">
        <v>0</v>
      </c>
      <c r="H38" s="11">
        <v>0</v>
      </c>
      <c r="I38" s="11">
        <v>0</v>
      </c>
      <c r="J38" s="58"/>
      <c r="K38" s="51"/>
    </row>
    <row r="39" spans="1:11" ht="12.75" customHeight="1">
      <c r="A39" s="70"/>
      <c r="B39" s="76"/>
      <c r="C39" s="70"/>
      <c r="D39" s="3">
        <v>2015</v>
      </c>
      <c r="E39" s="9">
        <v>100000</v>
      </c>
      <c r="F39" s="9">
        <v>100000</v>
      </c>
      <c r="G39" s="11">
        <v>0</v>
      </c>
      <c r="H39" s="11">
        <v>0</v>
      </c>
      <c r="I39" s="11">
        <v>0</v>
      </c>
      <c r="J39" s="58"/>
      <c r="K39" s="51"/>
    </row>
    <row r="40" spans="1:11" ht="12.75" customHeight="1">
      <c r="A40" s="71"/>
      <c r="B40" s="77"/>
      <c r="C40" s="71"/>
      <c r="D40" s="3">
        <v>2016</v>
      </c>
      <c r="E40" s="9">
        <v>100000</v>
      </c>
      <c r="F40" s="9">
        <v>100000</v>
      </c>
      <c r="G40" s="11">
        <v>0</v>
      </c>
      <c r="H40" s="11">
        <v>0</v>
      </c>
      <c r="I40" s="11">
        <v>0</v>
      </c>
      <c r="J40" s="58"/>
      <c r="K40" s="51"/>
    </row>
    <row r="41" spans="1:11" ht="12.75" customHeight="1">
      <c r="A41" s="69" t="s">
        <v>36</v>
      </c>
      <c r="B41" s="95" t="s">
        <v>40</v>
      </c>
      <c r="C41" s="69" t="s">
        <v>19</v>
      </c>
      <c r="D41" s="3" t="s">
        <v>7</v>
      </c>
      <c r="E41" s="9">
        <f>SUM(E42:E44)</f>
        <v>300000</v>
      </c>
      <c r="F41" s="9">
        <f>SUM(F42:F44)</f>
        <v>300000</v>
      </c>
      <c r="G41" s="11">
        <v>0</v>
      </c>
      <c r="H41" s="11">
        <v>0</v>
      </c>
      <c r="I41" s="11">
        <v>0</v>
      </c>
      <c r="J41" s="58"/>
      <c r="K41" s="51"/>
    </row>
    <row r="42" spans="1:11" ht="12.75" customHeight="1">
      <c r="A42" s="70"/>
      <c r="B42" s="96"/>
      <c r="C42" s="70"/>
      <c r="D42" s="3">
        <v>2014</v>
      </c>
      <c r="E42" s="9">
        <v>100000</v>
      </c>
      <c r="F42" s="9">
        <v>100000</v>
      </c>
      <c r="G42" s="11">
        <v>0</v>
      </c>
      <c r="H42" s="11">
        <v>0</v>
      </c>
      <c r="I42" s="11">
        <v>0</v>
      </c>
      <c r="J42" s="58"/>
      <c r="K42" s="51"/>
    </row>
    <row r="43" spans="1:11" ht="12.75" customHeight="1">
      <c r="A43" s="70"/>
      <c r="B43" s="96"/>
      <c r="C43" s="70"/>
      <c r="D43" s="3">
        <v>2015</v>
      </c>
      <c r="E43" s="9">
        <v>100000</v>
      </c>
      <c r="F43" s="9">
        <v>100000</v>
      </c>
      <c r="G43" s="11">
        <v>0</v>
      </c>
      <c r="H43" s="11">
        <v>0</v>
      </c>
      <c r="I43" s="11">
        <v>0</v>
      </c>
      <c r="J43" s="58"/>
      <c r="K43" s="51"/>
    </row>
    <row r="44" spans="1:11" ht="12.75" customHeight="1">
      <c r="A44" s="71"/>
      <c r="B44" s="97"/>
      <c r="C44" s="71"/>
      <c r="D44" s="3">
        <v>2016</v>
      </c>
      <c r="E44" s="9">
        <v>100000</v>
      </c>
      <c r="F44" s="9">
        <v>100000</v>
      </c>
      <c r="G44" s="11">
        <v>0</v>
      </c>
      <c r="H44" s="11">
        <v>0</v>
      </c>
      <c r="I44" s="11">
        <v>0</v>
      </c>
      <c r="J44" s="59"/>
      <c r="K44" s="52"/>
    </row>
    <row r="45" spans="1:11" ht="12.75" customHeight="1">
      <c r="A45" s="72" t="s">
        <v>37</v>
      </c>
      <c r="B45" s="73" t="s">
        <v>41</v>
      </c>
      <c r="C45" s="72" t="s">
        <v>19</v>
      </c>
      <c r="D45" s="3" t="s">
        <v>7</v>
      </c>
      <c r="E45" s="93" t="s">
        <v>20</v>
      </c>
      <c r="F45" s="94"/>
      <c r="G45" s="94"/>
      <c r="H45" s="94"/>
      <c r="I45" s="94"/>
      <c r="J45" s="55" t="s">
        <v>44</v>
      </c>
      <c r="K45" s="55" t="s">
        <v>52</v>
      </c>
    </row>
    <row r="46" spans="1:11" ht="18.75" customHeight="1">
      <c r="A46" s="72"/>
      <c r="B46" s="74"/>
      <c r="C46" s="72"/>
      <c r="D46" s="3">
        <v>2014</v>
      </c>
      <c r="E46" s="94"/>
      <c r="F46" s="94"/>
      <c r="G46" s="94"/>
      <c r="H46" s="94"/>
      <c r="I46" s="94"/>
      <c r="J46" s="55"/>
      <c r="K46" s="55"/>
    </row>
    <row r="47" spans="1:11" ht="12.75" customHeight="1">
      <c r="A47" s="72"/>
      <c r="B47" s="74"/>
      <c r="C47" s="72"/>
      <c r="D47" s="3">
        <v>2015</v>
      </c>
      <c r="E47" s="94"/>
      <c r="F47" s="94"/>
      <c r="G47" s="94"/>
      <c r="H47" s="94"/>
      <c r="I47" s="94"/>
      <c r="J47" s="55"/>
      <c r="K47" s="55"/>
    </row>
    <row r="48" spans="1:11" ht="23.25" customHeight="1">
      <c r="A48" s="72"/>
      <c r="B48" s="74"/>
      <c r="C48" s="72"/>
      <c r="D48" s="3">
        <v>2016</v>
      </c>
      <c r="E48" s="94"/>
      <c r="F48" s="94"/>
      <c r="G48" s="94"/>
      <c r="H48" s="94"/>
      <c r="I48" s="94"/>
      <c r="J48" s="55"/>
      <c r="K48" s="55"/>
    </row>
    <row r="49" spans="1:11" ht="12.75" customHeight="1">
      <c r="A49" s="72" t="s">
        <v>42</v>
      </c>
      <c r="B49" s="73" t="s">
        <v>53</v>
      </c>
      <c r="C49" s="72" t="s">
        <v>19</v>
      </c>
      <c r="D49" s="3" t="s">
        <v>7</v>
      </c>
      <c r="E49" s="93" t="s">
        <v>20</v>
      </c>
      <c r="F49" s="94"/>
      <c r="G49" s="94"/>
      <c r="H49" s="94"/>
      <c r="I49" s="94"/>
      <c r="J49" s="55" t="s">
        <v>45</v>
      </c>
      <c r="K49" s="55" t="s">
        <v>23</v>
      </c>
    </row>
    <row r="50" spans="1:11" ht="12.75" customHeight="1">
      <c r="A50" s="72"/>
      <c r="B50" s="74"/>
      <c r="C50" s="72"/>
      <c r="D50" s="3">
        <v>2014</v>
      </c>
      <c r="E50" s="94"/>
      <c r="F50" s="94"/>
      <c r="G50" s="94"/>
      <c r="H50" s="94"/>
      <c r="I50" s="94"/>
      <c r="J50" s="55"/>
      <c r="K50" s="55"/>
    </row>
    <row r="51" spans="1:11" ht="19.5" customHeight="1">
      <c r="A51" s="72"/>
      <c r="B51" s="74"/>
      <c r="C51" s="72"/>
      <c r="D51" s="3">
        <v>2015</v>
      </c>
      <c r="E51" s="94"/>
      <c r="F51" s="94"/>
      <c r="G51" s="94"/>
      <c r="H51" s="94"/>
      <c r="I51" s="94"/>
      <c r="J51" s="55"/>
      <c r="K51" s="55"/>
    </row>
    <row r="52" spans="1:11" ht="19.5" customHeight="1">
      <c r="A52" s="72"/>
      <c r="B52" s="74"/>
      <c r="C52" s="72"/>
      <c r="D52" s="3">
        <v>2016</v>
      </c>
      <c r="E52" s="94"/>
      <c r="F52" s="94"/>
      <c r="G52" s="94"/>
      <c r="H52" s="94"/>
      <c r="I52" s="94"/>
      <c r="J52" s="55"/>
      <c r="K52" s="55"/>
    </row>
    <row r="64" ht="15">
      <c r="E64" t="s">
        <v>18</v>
      </c>
    </row>
  </sheetData>
  <sheetProtection/>
  <mergeCells count="68">
    <mergeCell ref="A49:A52"/>
    <mergeCell ref="B49:B52"/>
    <mergeCell ref="J31:J32"/>
    <mergeCell ref="K31:K32"/>
    <mergeCell ref="E26:I29"/>
    <mergeCell ref="E33:I36"/>
    <mergeCell ref="A31:A32"/>
    <mergeCell ref="B31:B32"/>
    <mergeCell ref="C31:C32"/>
    <mergeCell ref="D31:I31"/>
    <mergeCell ref="A14:A17"/>
    <mergeCell ref="A18:A21"/>
    <mergeCell ref="A3:K3"/>
    <mergeCell ref="C49:C52"/>
    <mergeCell ref="E45:I48"/>
    <mergeCell ref="E49:I52"/>
    <mergeCell ref="B45:B48"/>
    <mergeCell ref="C45:C48"/>
    <mergeCell ref="A37:A40"/>
    <mergeCell ref="B41:B44"/>
    <mergeCell ref="C22:C25"/>
    <mergeCell ref="A6:A9"/>
    <mergeCell ref="A41:A44"/>
    <mergeCell ref="B6:B9"/>
    <mergeCell ref="C6:C9"/>
    <mergeCell ref="A22:A25"/>
    <mergeCell ref="B22:B25"/>
    <mergeCell ref="B10:B13"/>
    <mergeCell ref="A10:A13"/>
    <mergeCell ref="B14:B17"/>
    <mergeCell ref="C33:C36"/>
    <mergeCell ref="B33:B36"/>
    <mergeCell ref="B37:B40"/>
    <mergeCell ref="A45:A48"/>
    <mergeCell ref="J26:J29"/>
    <mergeCell ref="A4:A5"/>
    <mergeCell ref="B4:B5"/>
    <mergeCell ref="C4:C5"/>
    <mergeCell ref="D4:I4"/>
    <mergeCell ref="J4:J5"/>
    <mergeCell ref="J22:J25"/>
    <mergeCell ref="K22:K25"/>
    <mergeCell ref="J6:J9"/>
    <mergeCell ref="E14:I17"/>
    <mergeCell ref="C41:C44"/>
    <mergeCell ref="A26:A29"/>
    <mergeCell ref="B26:B29"/>
    <mergeCell ref="C26:C29"/>
    <mergeCell ref="A33:A36"/>
    <mergeCell ref="C37:C40"/>
    <mergeCell ref="J49:J52"/>
    <mergeCell ref="K49:K52"/>
    <mergeCell ref="J45:J48"/>
    <mergeCell ref="K45:K48"/>
    <mergeCell ref="I1:K1"/>
    <mergeCell ref="J33:J44"/>
    <mergeCell ref="K33:K44"/>
    <mergeCell ref="K26:K29"/>
    <mergeCell ref="K6:K9"/>
    <mergeCell ref="K4:K5"/>
    <mergeCell ref="B18:B21"/>
    <mergeCell ref="C18:C21"/>
    <mergeCell ref="E18:I21"/>
    <mergeCell ref="J10:J13"/>
    <mergeCell ref="K10:K13"/>
    <mergeCell ref="J14:J21"/>
    <mergeCell ref="K14:K21"/>
    <mergeCell ref="C14:C1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115" zoomScaleNormal="115" zoomScaleSheetLayoutView="115" zoomScalePageLayoutView="0" workbookViewId="0" topLeftCell="A1">
      <selection activeCell="M16" sqref="M16"/>
    </sheetView>
  </sheetViews>
  <sheetFormatPr defaultColWidth="9.140625" defaultRowHeight="15"/>
  <cols>
    <col min="1" max="1" width="33.7109375" style="7" customWidth="1"/>
    <col min="2" max="2" width="8.8515625" style="7" customWidth="1"/>
    <col min="3" max="3" width="11.28125" style="7" bestFit="1" customWidth="1"/>
    <col min="4" max="4" width="7.8515625" style="7" hidden="1" customWidth="1"/>
    <col min="5" max="5" width="11.28125" style="7" bestFit="1" customWidth="1"/>
    <col min="6" max="6" width="7.8515625" style="7" hidden="1" customWidth="1"/>
    <col min="7" max="7" width="11.28125" style="7" bestFit="1" customWidth="1"/>
    <col min="8" max="8" width="7.8515625" style="7" hidden="1" customWidth="1"/>
    <col min="9" max="9" width="11.57421875" style="7" customWidth="1"/>
    <col min="10" max="10" width="7.8515625" style="7" hidden="1" customWidth="1"/>
    <col min="11" max="11" width="11.28125" style="7" bestFit="1" customWidth="1"/>
    <col min="12" max="16384" width="9.140625" style="7" customWidth="1"/>
  </cols>
  <sheetData>
    <row r="1" spans="7:10" ht="15.75">
      <c r="G1" s="109" t="s">
        <v>22</v>
      </c>
      <c r="H1" s="109"/>
      <c r="I1" s="109"/>
      <c r="J1" s="109"/>
    </row>
    <row r="2" ht="15.75">
      <c r="J2" s="4"/>
    </row>
    <row r="3" spans="1:11" s="14" customFormat="1" ht="53.25" customHeight="1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2"/>
    </row>
    <row r="4" ht="15.75">
      <c r="A4" s="7" t="s">
        <v>18</v>
      </c>
    </row>
    <row r="5" spans="1:11" ht="34.5" customHeight="1">
      <c r="A5" s="102"/>
      <c r="B5" s="99"/>
      <c r="C5" s="105" t="s">
        <v>48</v>
      </c>
      <c r="D5" s="106"/>
      <c r="E5" s="106"/>
      <c r="F5" s="106"/>
      <c r="G5" s="106"/>
      <c r="H5" s="106"/>
      <c r="I5" s="106"/>
      <c r="J5" s="107"/>
      <c r="K5" s="5"/>
    </row>
    <row r="6" spans="1:11" ht="16.5" customHeight="1">
      <c r="A6" s="103"/>
      <c r="B6" s="100"/>
      <c r="C6" s="98" t="s">
        <v>7</v>
      </c>
      <c r="D6" s="98"/>
      <c r="E6" s="98">
        <v>2014</v>
      </c>
      <c r="F6" s="98"/>
      <c r="G6" s="98">
        <v>2015</v>
      </c>
      <c r="H6" s="98"/>
      <c r="I6" s="98">
        <v>2016</v>
      </c>
      <c r="J6" s="98"/>
      <c r="K6" s="5"/>
    </row>
    <row r="7" spans="1:11" ht="16.5" customHeight="1">
      <c r="A7" s="104"/>
      <c r="B7" s="101"/>
      <c r="C7" s="17" t="s">
        <v>15</v>
      </c>
      <c r="D7" s="17" t="s">
        <v>16</v>
      </c>
      <c r="E7" s="17" t="s">
        <v>15</v>
      </c>
      <c r="F7" s="17" t="s">
        <v>16</v>
      </c>
      <c r="G7" s="17" t="s">
        <v>15</v>
      </c>
      <c r="H7" s="17" t="s">
        <v>16</v>
      </c>
      <c r="I7" s="17" t="s">
        <v>15</v>
      </c>
      <c r="J7" s="17" t="s">
        <v>16</v>
      </c>
      <c r="K7" s="5"/>
    </row>
    <row r="8" spans="1:11" ht="16.5" customHeight="1">
      <c r="A8" s="98" t="s">
        <v>47</v>
      </c>
      <c r="B8" s="18" t="s">
        <v>7</v>
      </c>
      <c r="C8" s="19">
        <f>C9+C10+C11+C12</f>
        <v>600000</v>
      </c>
      <c r="D8" s="20"/>
      <c r="E8" s="19">
        <f>SUM(E9:E12)</f>
        <v>200000</v>
      </c>
      <c r="F8" s="21"/>
      <c r="G8" s="19">
        <f>SUM(G9:G12)</f>
        <v>200000</v>
      </c>
      <c r="H8" s="21"/>
      <c r="I8" s="19">
        <f>SUM(I9:I12)</f>
        <v>200000</v>
      </c>
      <c r="J8" s="21"/>
      <c r="K8" s="6"/>
    </row>
    <row r="9" spans="1:11" ht="16.5" customHeight="1">
      <c r="A9" s="98"/>
      <c r="B9" s="17" t="s">
        <v>5</v>
      </c>
      <c r="C9" s="19">
        <f>E9+G9+I9</f>
        <v>600000</v>
      </c>
      <c r="D9" s="20"/>
      <c r="E9" s="19">
        <v>200000</v>
      </c>
      <c r="F9" s="20"/>
      <c r="G9" s="19">
        <v>200000</v>
      </c>
      <c r="H9" s="20"/>
      <c r="I9" s="19">
        <v>200000</v>
      </c>
      <c r="J9" s="20"/>
      <c r="K9" s="6"/>
    </row>
    <row r="10" spans="1:11" ht="16.5" customHeight="1">
      <c r="A10" s="98"/>
      <c r="B10" s="17" t="s">
        <v>3</v>
      </c>
      <c r="C10" s="22">
        <v>0</v>
      </c>
      <c r="D10" s="22"/>
      <c r="E10" s="22">
        <v>0</v>
      </c>
      <c r="F10" s="22"/>
      <c r="G10" s="22">
        <v>0</v>
      </c>
      <c r="H10" s="22"/>
      <c r="I10" s="22">
        <v>0</v>
      </c>
      <c r="J10" s="23"/>
      <c r="K10" s="6"/>
    </row>
    <row r="11" spans="1:11" ht="16.5" customHeight="1">
      <c r="A11" s="98"/>
      <c r="B11" s="17" t="s">
        <v>4</v>
      </c>
      <c r="C11" s="22">
        <v>0</v>
      </c>
      <c r="D11" s="22"/>
      <c r="E11" s="22">
        <v>0</v>
      </c>
      <c r="F11" s="22"/>
      <c r="G11" s="22">
        <v>0</v>
      </c>
      <c r="H11" s="22"/>
      <c r="I11" s="22">
        <v>0</v>
      </c>
      <c r="J11" s="23"/>
      <c r="K11" s="6"/>
    </row>
    <row r="12" spans="1:11" ht="44.25" customHeight="1">
      <c r="A12" s="98"/>
      <c r="B12" s="17" t="s">
        <v>6</v>
      </c>
      <c r="C12" s="22">
        <v>0</v>
      </c>
      <c r="D12" s="22"/>
      <c r="E12" s="22">
        <v>0</v>
      </c>
      <c r="F12" s="22"/>
      <c r="G12" s="22">
        <v>0</v>
      </c>
      <c r="H12" s="22"/>
      <c r="I12" s="22">
        <v>0</v>
      </c>
      <c r="J12" s="23"/>
      <c r="K12" s="8"/>
    </row>
    <row r="13" spans="1:11" ht="16.5" customHeight="1">
      <c r="A13" s="98" t="s">
        <v>17</v>
      </c>
      <c r="B13" s="18" t="s">
        <v>7</v>
      </c>
      <c r="C13" s="19">
        <f>C14+C15+C16+C17</f>
        <v>600000</v>
      </c>
      <c r="D13" s="20"/>
      <c r="E13" s="19">
        <f>SUM(E14:E17)</f>
        <v>200000</v>
      </c>
      <c r="F13" s="20"/>
      <c r="G13" s="19">
        <f>SUM(G14:G17)</f>
        <v>200000</v>
      </c>
      <c r="H13" s="20"/>
      <c r="I13" s="19">
        <f>SUM(I14:I17)</f>
        <v>200000</v>
      </c>
      <c r="J13" s="20"/>
      <c r="K13" s="6"/>
    </row>
    <row r="14" spans="1:11" ht="16.5" customHeight="1">
      <c r="A14" s="98"/>
      <c r="B14" s="17" t="s">
        <v>5</v>
      </c>
      <c r="C14" s="19">
        <v>600000</v>
      </c>
      <c r="D14" s="20"/>
      <c r="E14" s="19">
        <v>200000</v>
      </c>
      <c r="F14" s="20"/>
      <c r="G14" s="19">
        <v>200000</v>
      </c>
      <c r="H14" s="20"/>
      <c r="I14" s="19">
        <v>200000</v>
      </c>
      <c r="J14" s="20"/>
      <c r="K14" s="6"/>
    </row>
    <row r="15" spans="1:11" ht="16.5" customHeight="1">
      <c r="A15" s="98"/>
      <c r="B15" s="17" t="s">
        <v>3</v>
      </c>
      <c r="C15" s="22">
        <v>0</v>
      </c>
      <c r="D15" s="22"/>
      <c r="E15" s="22">
        <v>0</v>
      </c>
      <c r="F15" s="22"/>
      <c r="G15" s="22">
        <v>0</v>
      </c>
      <c r="H15" s="22"/>
      <c r="I15" s="22">
        <v>0</v>
      </c>
      <c r="J15" s="20"/>
      <c r="K15" s="6"/>
    </row>
    <row r="16" spans="1:11" ht="16.5" customHeight="1">
      <c r="A16" s="98"/>
      <c r="B16" s="17" t="s">
        <v>4</v>
      </c>
      <c r="C16" s="22">
        <v>0</v>
      </c>
      <c r="D16" s="22"/>
      <c r="E16" s="22">
        <v>0</v>
      </c>
      <c r="F16" s="22"/>
      <c r="G16" s="22">
        <v>0</v>
      </c>
      <c r="H16" s="22"/>
      <c r="I16" s="22">
        <v>0</v>
      </c>
      <c r="J16" s="20"/>
      <c r="K16" s="6"/>
    </row>
    <row r="17" spans="1:11" ht="16.5" customHeight="1">
      <c r="A17" s="98"/>
      <c r="B17" s="17" t="s">
        <v>6</v>
      </c>
      <c r="C17" s="22">
        <v>0</v>
      </c>
      <c r="D17" s="22"/>
      <c r="E17" s="22">
        <v>0</v>
      </c>
      <c r="F17" s="22"/>
      <c r="G17" s="22">
        <v>0</v>
      </c>
      <c r="H17" s="22"/>
      <c r="I17" s="22">
        <v>0</v>
      </c>
      <c r="J17" s="20"/>
      <c r="K17" s="6"/>
    </row>
  </sheetData>
  <sheetProtection/>
  <mergeCells count="11">
    <mergeCell ref="A3:J3"/>
    <mergeCell ref="A8:A12"/>
    <mergeCell ref="G1:J1"/>
    <mergeCell ref="A13:A17"/>
    <mergeCell ref="C6:D6"/>
    <mergeCell ref="B5:B7"/>
    <mergeCell ref="A5:A7"/>
    <mergeCell ref="C5:J5"/>
    <mergeCell ref="E6:F6"/>
    <mergeCell ref="G6:H6"/>
    <mergeCell ref="I6:J6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2013-10-11T11:50:28Z</cp:lastPrinted>
  <dcterms:created xsi:type="dcterms:W3CDTF">2013-06-06T11:09:14Z</dcterms:created>
  <dcterms:modified xsi:type="dcterms:W3CDTF">2013-10-15T12:40:28Z</dcterms:modified>
  <cp:category/>
  <cp:version/>
  <cp:contentType/>
  <cp:contentStatus/>
</cp:coreProperties>
</file>