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activeTab="0"/>
  </bookViews>
  <sheets>
    <sheet name="табл.2 с посл.изм.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<sst xmlns="http://schemas.openxmlformats.org/spreadsheetml/2006/main" count="34" uniqueCount="20">
  <si>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Источник финансирования</t>
  </si>
  <si>
    <t>В том числе по годам реализации, руб. коп.</t>
  </si>
  <si>
    <t>Всего, руб. коп.</t>
  </si>
  <si>
    <t>внебюджетных средств</t>
  </si>
  <si>
    <t xml:space="preserve">в том числе по Заказчикам (главным распорядителям бюджетных средств): </t>
  </si>
  <si>
    <t>Всего по Программе:</t>
  </si>
  <si>
    <t xml:space="preserve">в т.ч. инвестиции в основной капитал </t>
  </si>
  <si>
    <t>Таблица № 2</t>
  </si>
  <si>
    <t>4. Обоснование ресурсного обеспечения Программы</t>
  </si>
  <si>
    <t>Управление муниципальной собственностью</t>
  </si>
  <si>
    <t xml:space="preserve">местного бюджета </t>
  </si>
  <si>
    <t>областного бюджета</t>
  </si>
  <si>
    <t>федерального бюджета</t>
  </si>
  <si>
    <t>в том числе за счет средств:</t>
  </si>
  <si>
    <t>Администрация</t>
  </si>
  <si>
    <t>Приложение № 3</t>
  </si>
  <si>
    <t>к постановлению администрации</t>
  </si>
  <si>
    <t>ЗАТО Александровск</t>
  </si>
  <si>
    <t>лист 2</t>
  </si>
  <si>
    <t>от "28" сентября 2015 г.  № 2052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</si>
</sst>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3.421875" style="8" customWidth="1"/>
    <col min="2" max="2" width="13.28125" style="8" customWidth="1"/>
    <col min="3" max="9" width="12.7109375" style="8" customWidth="1"/>
    <col min="10" max="16384" width="9.140625" style="8" customWidth="1"/>
  </cols>
  <sheetData>
    <row r="1" spans="8:9" ht="18.75">
      <c r="H1" s="26" t="s">
        <v>15</v>
      </c>
      <c r="I1" s="26"/>
    </row>
    <row r="2" spans="8:9" ht="18.75">
      <c r="H2" s="21"/>
      <c r="I2" s="21" t="s">
        <v>16</v>
      </c>
    </row>
    <row r="3" spans="8:9" ht="18.75">
      <c r="H3" s="21"/>
      <c r="I3" s="21" t="s">
        <v>17</v>
      </c>
    </row>
    <row r="4" spans="7:9" ht="18.75">
      <c r="G4" s="8">
        <v>28</v>
      </c>
      <c r="H4" s="21"/>
      <c r="I4" s="21" t="s">
        <v>19</v>
      </c>
    </row>
    <row r="5" spans="8:9" ht="18.75">
      <c r="H5" s="21"/>
      <c r="I5" s="21"/>
    </row>
    <row r="6" s="1" customFormat="1" ht="15.75">
      <c r="I6" s="2" t="s">
        <v>7</v>
      </c>
    </row>
    <row r="7" spans="1:9" s="1" customFormat="1" ht="15.75">
      <c r="A7" s="27" t="s">
        <v>8</v>
      </c>
      <c r="B7" s="27"/>
      <c r="C7" s="27"/>
      <c r="D7" s="27"/>
      <c r="E7" s="27"/>
      <c r="F7" s="27"/>
      <c r="G7" s="27"/>
      <c r="H7" s="27"/>
      <c r="I7" s="27"/>
    </row>
    <row r="8" spans="1:9" s="1" customFormat="1" ht="15.75">
      <c r="A8" s="14"/>
      <c r="B8" s="14"/>
      <c r="C8" s="14"/>
      <c r="D8" s="14"/>
      <c r="E8" s="14"/>
      <c r="F8" s="14"/>
      <c r="G8" s="14"/>
      <c r="H8" s="14"/>
      <c r="I8" s="14"/>
    </row>
    <row r="9" spans="1:9" s="1" customFormat="1" ht="30" customHeight="1">
      <c r="A9" s="22" t="s">
        <v>0</v>
      </c>
      <c r="B9" s="22" t="s">
        <v>2</v>
      </c>
      <c r="C9" s="23" t="s">
        <v>1</v>
      </c>
      <c r="D9" s="23"/>
      <c r="E9" s="23"/>
      <c r="F9" s="23"/>
      <c r="G9" s="23"/>
      <c r="H9" s="23"/>
      <c r="I9" s="23"/>
    </row>
    <row r="10" spans="1:9" s="1" customFormat="1" ht="15.75">
      <c r="A10" s="22"/>
      <c r="B10" s="22"/>
      <c r="C10" s="3">
        <v>2014</v>
      </c>
      <c r="D10" s="3">
        <v>2015</v>
      </c>
      <c r="E10" s="3">
        <v>2016</v>
      </c>
      <c r="F10" s="3">
        <v>2017</v>
      </c>
      <c r="G10" s="3">
        <v>2018</v>
      </c>
      <c r="H10" s="3">
        <v>2019</v>
      </c>
      <c r="I10" s="3">
        <v>2020</v>
      </c>
    </row>
    <row r="11" spans="1:9" s="1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s="1" customFormat="1" ht="15.75">
      <c r="A12" s="10" t="s">
        <v>5</v>
      </c>
      <c r="B12" s="11">
        <f>SUM(C12:I12)</f>
        <v>1272235</v>
      </c>
      <c r="C12" s="12">
        <f>SUM(C14:C17)</f>
        <v>200000</v>
      </c>
      <c r="D12" s="12">
        <f aca="true" t="shared" si="0" ref="D12:I12">SUM(D14:D17)</f>
        <v>160235</v>
      </c>
      <c r="E12" s="12">
        <f t="shared" si="0"/>
        <v>190000</v>
      </c>
      <c r="F12" s="12">
        <f t="shared" si="0"/>
        <v>180500</v>
      </c>
      <c r="G12" s="12">
        <f t="shared" si="0"/>
        <v>180500</v>
      </c>
      <c r="H12" s="12">
        <f t="shared" si="0"/>
        <v>180500</v>
      </c>
      <c r="I12" s="12">
        <f t="shared" si="0"/>
        <v>180500</v>
      </c>
    </row>
    <row r="13" spans="1:9" s="1" customFormat="1" ht="15.75">
      <c r="A13" s="4" t="s">
        <v>13</v>
      </c>
      <c r="B13" s="5"/>
      <c r="C13" s="5"/>
      <c r="D13" s="5"/>
      <c r="E13" s="5"/>
      <c r="F13" s="5"/>
      <c r="G13" s="5"/>
      <c r="H13" s="5"/>
      <c r="I13" s="5"/>
    </row>
    <row r="14" spans="1:9" s="1" customFormat="1" ht="15.75">
      <c r="A14" s="4" t="s">
        <v>10</v>
      </c>
      <c r="B14" s="12">
        <f aca="true" t="shared" si="1" ref="B14:C17">B21</f>
        <v>1059600</v>
      </c>
      <c r="C14" s="5">
        <f>C21+C32</f>
        <v>200000</v>
      </c>
      <c r="D14" s="5">
        <f aca="true" t="shared" si="2" ref="D14:I14">D21+D32</f>
        <v>160235</v>
      </c>
      <c r="E14" s="5">
        <f t="shared" si="2"/>
        <v>190000</v>
      </c>
      <c r="F14" s="5">
        <f t="shared" si="2"/>
        <v>180500</v>
      </c>
      <c r="G14" s="5">
        <f t="shared" si="2"/>
        <v>180500</v>
      </c>
      <c r="H14" s="5">
        <f t="shared" si="2"/>
        <v>180500</v>
      </c>
      <c r="I14" s="5">
        <f t="shared" si="2"/>
        <v>180500</v>
      </c>
    </row>
    <row r="15" spans="1:9" s="1" customFormat="1" ht="15.75">
      <c r="A15" s="4" t="s">
        <v>11</v>
      </c>
      <c r="B15" s="12">
        <f t="shared" si="1"/>
        <v>0</v>
      </c>
      <c r="C15" s="5">
        <f t="shared" si="1"/>
        <v>0</v>
      </c>
      <c r="D15" s="5">
        <f aca="true" t="shared" si="3" ref="D15:I15">D22</f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</row>
    <row r="16" spans="1:9" s="1" customFormat="1" ht="15.75">
      <c r="A16" s="4" t="s">
        <v>12</v>
      </c>
      <c r="B16" s="12">
        <f t="shared" si="1"/>
        <v>0</v>
      </c>
      <c r="C16" s="5">
        <f t="shared" si="1"/>
        <v>0</v>
      </c>
      <c r="D16" s="5">
        <f aca="true" t="shared" si="4" ref="D16:I16">D23</f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0</v>
      </c>
      <c r="I16" s="5">
        <f t="shared" si="4"/>
        <v>0</v>
      </c>
    </row>
    <row r="17" spans="1:9" s="1" customFormat="1" ht="15.75">
      <c r="A17" s="4" t="s">
        <v>3</v>
      </c>
      <c r="B17" s="12">
        <f t="shared" si="1"/>
        <v>0</v>
      </c>
      <c r="C17" s="5">
        <f t="shared" si="1"/>
        <v>0</v>
      </c>
      <c r="D17" s="5">
        <f aca="true" t="shared" si="5" ref="D17:I17">D24</f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</row>
    <row r="18" spans="1:9" s="1" customFormat="1" ht="48.75" customHeight="1">
      <c r="A18" s="6" t="s">
        <v>4</v>
      </c>
      <c r="B18" s="5"/>
      <c r="C18" s="5"/>
      <c r="D18" s="5"/>
      <c r="E18" s="5"/>
      <c r="F18" s="5"/>
      <c r="G18" s="5"/>
      <c r="H18" s="5"/>
      <c r="I18" s="5"/>
    </row>
    <row r="19" spans="1:9" s="16" customFormat="1" ht="31.5">
      <c r="A19" s="15" t="s">
        <v>9</v>
      </c>
      <c r="B19" s="13">
        <f>C19+D19+E19+F19+G19+H19+I19</f>
        <v>1059600</v>
      </c>
      <c r="C19" s="13">
        <f aca="true" t="shared" si="6" ref="C19:I19">C21+C22+C23+C24</f>
        <v>200000</v>
      </c>
      <c r="D19" s="13">
        <f t="shared" si="6"/>
        <v>107600</v>
      </c>
      <c r="E19" s="13">
        <f t="shared" si="6"/>
        <v>150000</v>
      </c>
      <c r="F19" s="13">
        <f t="shared" si="6"/>
        <v>150500</v>
      </c>
      <c r="G19" s="13">
        <f t="shared" si="6"/>
        <v>150500</v>
      </c>
      <c r="H19" s="13">
        <f t="shared" si="6"/>
        <v>150500</v>
      </c>
      <c r="I19" s="13">
        <f t="shared" si="6"/>
        <v>150500</v>
      </c>
    </row>
    <row r="20" spans="1:9" s="16" customFormat="1" ht="15.75">
      <c r="A20" s="17" t="s">
        <v>13</v>
      </c>
      <c r="B20" s="7"/>
      <c r="C20" s="7"/>
      <c r="D20" s="7"/>
      <c r="E20" s="7"/>
      <c r="F20" s="7"/>
      <c r="G20" s="7"/>
      <c r="H20" s="7"/>
      <c r="I20" s="7"/>
    </row>
    <row r="21" spans="1:9" s="16" customFormat="1" ht="15.75">
      <c r="A21" s="17" t="s">
        <v>10</v>
      </c>
      <c r="B21" s="13">
        <f>C21+D21+E21+F21+G21+H21+I21</f>
        <v>1059600</v>
      </c>
      <c r="C21" s="7">
        <v>200000</v>
      </c>
      <c r="D21" s="7">
        <v>107600</v>
      </c>
      <c r="E21" s="7">
        <v>150000</v>
      </c>
      <c r="F21" s="7">
        <v>150500</v>
      </c>
      <c r="G21" s="7">
        <v>150500</v>
      </c>
      <c r="H21" s="7">
        <v>150500</v>
      </c>
      <c r="I21" s="7">
        <v>150500</v>
      </c>
    </row>
    <row r="22" spans="1:9" s="16" customFormat="1" ht="15.75">
      <c r="A22" s="17" t="s">
        <v>11</v>
      </c>
      <c r="B22" s="13">
        <f>C22+D22+E22+F22+G22+H22+I22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s="16" customFormat="1" ht="15.75">
      <c r="A23" s="17" t="s">
        <v>12</v>
      </c>
      <c r="B23" s="13">
        <f>C23+D23+E23+F23+G23+H23+I23</f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s="16" customFormat="1" ht="15.75">
      <c r="A24" s="17" t="s">
        <v>3</v>
      </c>
      <c r="B24" s="13">
        <f>C24+D24+E24+F24+G24+H24+I24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s="16" customFormat="1" ht="30" customHeight="1">
      <c r="A25" s="18" t="s">
        <v>6</v>
      </c>
      <c r="B25" s="13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s="16" customFormat="1" ht="15.75" customHeight="1">
      <c r="A26" s="24" t="s">
        <v>18</v>
      </c>
      <c r="B26" s="25"/>
      <c r="C26" s="25"/>
      <c r="D26" s="25"/>
      <c r="E26" s="25"/>
      <c r="F26" s="25"/>
      <c r="G26" s="25"/>
      <c r="H26" s="25"/>
      <c r="I26" s="25"/>
    </row>
    <row r="27" spans="1:9" s="1" customFormat="1" ht="30" customHeight="1">
      <c r="A27" s="22" t="s">
        <v>0</v>
      </c>
      <c r="B27" s="22" t="s">
        <v>2</v>
      </c>
      <c r="C27" s="23" t="s">
        <v>1</v>
      </c>
      <c r="D27" s="23"/>
      <c r="E27" s="23"/>
      <c r="F27" s="23"/>
      <c r="G27" s="23"/>
      <c r="H27" s="23"/>
      <c r="I27" s="23"/>
    </row>
    <row r="28" spans="1:9" s="1" customFormat="1" ht="15.75">
      <c r="A28" s="22"/>
      <c r="B28" s="22"/>
      <c r="C28" s="3">
        <v>2014</v>
      </c>
      <c r="D28" s="3">
        <v>2015</v>
      </c>
      <c r="E28" s="3">
        <v>2016</v>
      </c>
      <c r="F28" s="3">
        <v>2017</v>
      </c>
      <c r="G28" s="3">
        <v>2018</v>
      </c>
      <c r="H28" s="3">
        <v>2019</v>
      </c>
      <c r="I28" s="3">
        <v>2020</v>
      </c>
    </row>
    <row r="29" spans="1:9" s="1" customFormat="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</row>
    <row r="30" spans="1:9" s="20" customFormat="1" ht="15.75">
      <c r="A30" s="19" t="s">
        <v>14</v>
      </c>
      <c r="B30" s="13">
        <f>C30+D30+E30+F30+G30+H30+I30</f>
        <v>212635</v>
      </c>
      <c r="C30" s="13">
        <f aca="true" t="shared" si="7" ref="C30:I30">C32+C33+C34+C35</f>
        <v>0</v>
      </c>
      <c r="D30" s="13">
        <f t="shared" si="7"/>
        <v>52635</v>
      </c>
      <c r="E30" s="13">
        <f t="shared" si="7"/>
        <v>40000</v>
      </c>
      <c r="F30" s="13">
        <f t="shared" si="7"/>
        <v>30000</v>
      </c>
      <c r="G30" s="13">
        <f t="shared" si="7"/>
        <v>30000</v>
      </c>
      <c r="H30" s="13">
        <f t="shared" si="7"/>
        <v>30000</v>
      </c>
      <c r="I30" s="13">
        <f t="shared" si="7"/>
        <v>30000</v>
      </c>
    </row>
    <row r="31" spans="1:9" s="16" customFormat="1" ht="15.75">
      <c r="A31" s="17" t="s">
        <v>13</v>
      </c>
      <c r="B31" s="7"/>
      <c r="C31" s="7"/>
      <c r="D31" s="7"/>
      <c r="E31" s="7"/>
      <c r="F31" s="7"/>
      <c r="G31" s="7"/>
      <c r="H31" s="7"/>
      <c r="I31" s="7"/>
    </row>
    <row r="32" spans="1:9" s="16" customFormat="1" ht="15.75">
      <c r="A32" s="17" t="s">
        <v>10</v>
      </c>
      <c r="B32" s="13">
        <f>C32+D32+E32+F32+G32+H32+I32</f>
        <v>212635</v>
      </c>
      <c r="C32" s="7">
        <v>0</v>
      </c>
      <c r="D32" s="7">
        <v>52635</v>
      </c>
      <c r="E32" s="7">
        <v>40000</v>
      </c>
      <c r="F32" s="7">
        <v>30000</v>
      </c>
      <c r="G32" s="7">
        <v>30000</v>
      </c>
      <c r="H32" s="7">
        <v>30000</v>
      </c>
      <c r="I32" s="7">
        <v>30000</v>
      </c>
    </row>
    <row r="33" spans="1:9" s="16" customFormat="1" ht="15.75">
      <c r="A33" s="17" t="s">
        <v>11</v>
      </c>
      <c r="B33" s="13">
        <f>C33+D33+E33+F33+G33+H33+I33</f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s="16" customFormat="1" ht="15.75">
      <c r="A34" s="17" t="s">
        <v>12</v>
      </c>
      <c r="B34" s="13">
        <f>C34+D34+E34+F34+G34+H34+I34</f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s="16" customFormat="1" ht="15.75">
      <c r="A35" s="17" t="s">
        <v>3</v>
      </c>
      <c r="B35" s="13">
        <f>C35+D35+E35+F35+G35+H35+I35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s="16" customFormat="1" ht="30" customHeight="1">
      <c r="A36" s="18" t="s">
        <v>6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</sheetData>
  <sheetProtection/>
  <mergeCells count="9">
    <mergeCell ref="A27:A28"/>
    <mergeCell ref="B27:B28"/>
    <mergeCell ref="C27:I27"/>
    <mergeCell ref="A26:I26"/>
    <mergeCell ref="H1:I1"/>
    <mergeCell ref="C9:I9"/>
    <mergeCell ref="B9:B10"/>
    <mergeCell ref="A9:A10"/>
    <mergeCell ref="A7:I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2015-09-21T11:34:58Z</cp:lastPrinted>
  <dcterms:created xsi:type="dcterms:W3CDTF">2013-06-06T11:09:14Z</dcterms:created>
  <dcterms:modified xsi:type="dcterms:W3CDTF">2015-09-29T13:28:47Z</dcterms:modified>
  <cp:category/>
  <cp:version/>
  <cp:contentType/>
  <cp:contentStatus/>
</cp:coreProperties>
</file>