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400" windowHeight="12405" tabRatio="886" activeTab="0"/>
  </bookViews>
  <sheets>
    <sheet name="Пр2. Фин.МП" sheetId="1" r:id="rId1"/>
    <sheet name="Пр 31 Фин ПП8" sheetId="2" r:id="rId2"/>
    <sheet name="Пр32 ОМ8" sheetId="3" r:id="rId3"/>
    <sheet name="Пр 33" sheetId="4" r:id="rId4"/>
  </sheets>
  <definedNames/>
  <calcPr fullCalcOnLoad="1"/>
</workbook>
</file>

<file path=xl/sharedStrings.xml><?xml version="1.0" encoding="utf-8"?>
<sst xmlns="http://schemas.openxmlformats.org/spreadsheetml/2006/main" count="206" uniqueCount="82">
  <si>
    <t>Сведения об объемах финансирования муниципальной программы 
 "Развитие образования" на 2014-2016 годы</t>
  </si>
  <si>
    <t>Муниципальная программа "Развитие образования"</t>
  </si>
  <si>
    <t>Управление образования администрации ЗАТО Александровск</t>
  </si>
  <si>
    <t>Управление муниципальной собственностью администрации ЗАТО Александровск</t>
  </si>
  <si>
    <t>Подпрограмма 1 "Качественное и доступное дошкольное образование"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</si>
  <si>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</si>
  <si>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3 "Развитие системы образования через эффективное выполнение муниципальных функций"</t>
  </si>
  <si>
    <t>Подпрограмма 4 " Обеспечение информационно-методического сопровождения образовательного процесса муниципальных учреждений"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</si>
  <si>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</si>
  <si>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</si>
  <si>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7 "Организация отдыха, оздоровления и занятости детей и молодежи ЗАТО Александровск"</t>
  </si>
  <si>
    <t>Подпрограмма 8 "Развитие современной инфраструктуры системы образования"</t>
  </si>
  <si>
    <t>2014-2016</t>
  </si>
  <si>
    <t>Выполнение требований СанПиН и технической безопасности учреждений системы образования</t>
  </si>
  <si>
    <t>Выполнение обязательных требований по благоустройству территорий ОУ</t>
  </si>
  <si>
    <t>Основное мероприятие 2.1 Обеспечение пожарной и электрической безопасности учреждений системы образования</t>
  </si>
  <si>
    <t>Основное мероприятие 2.2  Обеспечение выполнения требований СанПиН и технической безопасности учреждений системы образования</t>
  </si>
  <si>
    <t>Основное мероприятие 2.3. Обеспечение благоустройства территории ОУ</t>
  </si>
  <si>
    <t>Основное мероприятие 2.4. Обеспечение антитеррористической и противокриминальной безопасности учреждений системы образования</t>
  </si>
  <si>
    <t>Основное мероприятие 2.5. Обеспечение транспортной безопасности</t>
  </si>
  <si>
    <t>100% обеспеченность населения ЗАТО Александровск местами в ДОУ</t>
  </si>
  <si>
    <t>Перечень основных мероприятий подпрограммы 8 "Развитие современной инфраструктуры системы образования"</t>
  </si>
  <si>
    <t>Перечень объектов капитального строительства в рамках подпрограммы 8 "Развитие современной инфраструктуры системы образования"</t>
  </si>
  <si>
    <t>"Детский сад в г.Гаджиево на 300 мест" ЗАТО Александровск</t>
  </si>
  <si>
    <t xml:space="preserve"> "Реконструкция детской спортивной школы, г.Снежногорск"</t>
  </si>
  <si>
    <t>Стоимость объекта,рублей, копеек.</t>
  </si>
  <si>
    <t>Приложение 33</t>
  </si>
  <si>
    <t>Задача 1. Увеличение доли обеспеченности населения ЗАТО Александровск объектами социальной инфраструктуры</t>
  </si>
  <si>
    <t>Строительство детского сада  на 300 мест в г.Гаджиево</t>
  </si>
  <si>
    <t>Рост обеспеченности населения ЗАТО Александровск спортивными залами</t>
  </si>
  <si>
    <t>Приложение 2</t>
  </si>
  <si>
    <t>Контроль</t>
  </si>
  <si>
    <t>Реконструкция детской спортивной школы, г.Снежногорск</t>
  </si>
  <si>
    <t>Обеспечение безопасности перевозок обучающихся и воспитанников образовательных учреждений</t>
  </si>
  <si>
    <t>Пожарная и электрическая безопасность учреждений системы образования</t>
  </si>
  <si>
    <t>Антитеррористическая и противокриминальная безопасность учреждений системы образования</t>
  </si>
  <si>
    <t>2.3.</t>
  </si>
  <si>
    <t>2.4.</t>
  </si>
  <si>
    <t>2.5.</t>
  </si>
  <si>
    <t>Приложение 31</t>
  </si>
  <si>
    <t>Сведения об объемах финансирования подпрограммы 8. "Развитие современной инфраструктуры системы образования"</t>
  </si>
  <si>
    <t>Приложение 32</t>
  </si>
  <si>
    <t>300 мест; площадь застройки - 1852,51 м2; Общая площадь -4319,26 м2; Количество групп - 12, Строительный объем - 21921,11 м2</t>
  </si>
  <si>
    <t>декабрь 2013- 25 декабря 2015 г.</t>
  </si>
  <si>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</si>
  <si>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</si>
  <si>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</si>
  <si>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</si>
  <si>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</si>
  <si>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</si>
  <si>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</si>
  <si>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</si>
  <si>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</si>
  <si>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</si>
  <si>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</si>
  <si>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</si>
  <si>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</si>
  <si>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</si>
  <si>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</si>
  <si>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>2.2.</t>
  </si>
  <si>
    <t>Соисполнитель</t>
  </si>
  <si>
    <t>Заказчик-застройщик</t>
  </si>
  <si>
    <t xml:space="preserve">Проектная мощность </t>
  </si>
  <si>
    <t>№</t>
  </si>
  <si>
    <t xml:space="preserve"> Источник </t>
  </si>
  <si>
    <t xml:space="preserve"> Ожидаемый конечный результат выполнения основного мероприятия</t>
  </si>
  <si>
    <t>1.3.</t>
  </si>
  <si>
    <t>Подпрограмма, объект капитального строительства</t>
  </si>
  <si>
    <t xml:space="preserve"> Срок строительства 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</si>
  <si>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</si>
  <si>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</si>
  <si>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 xml:space="preserve"> Объемы и источники финансирования, рублей, копеек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</si>
  <si>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</si>
  <si>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</si>
  <si>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</si>
  <si>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2014-2015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</si>
  <si>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</t>
  </si>
  <si>
    <t>Задача 2. Обеспечение безопасности работы образовательного учреждения и соответствия его современным требованиям</t>
  </si>
  <si>
    <t>Приложение № 4
к постановлению администрации
ЗАТО Александровск
от "10"октября 2014г.  № 2510</t>
  </si>
  <si>
    <t>Приложение № 3
к постановлению администрации
ЗАТО Александровск
от "10"октября 2014г.  № 2510</t>
  </si>
  <si>
    <t>Приложение № 2
к постановлению администрации
ЗАТО Александровск
от "10"октября 2014г.  № 2510</t>
  </si>
  <si>
    <t>Приложение № 1
к постановлению администрации
ЗАТО Александровск
от "10"октября 2014г.  № 2510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</si>
</sst>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/>
    </xf>
    <xf numFmtId="49" fontId="48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80"/>
  <sheetViews>
    <sheetView tabSelected="1" zoomScale="115" zoomScaleNormal="115" zoomScaleSheetLayoutView="115" zoomScalePageLayoutView="0" workbookViewId="0" topLeftCell="A1">
      <selection activeCell="D1" sqref="D1:F1"/>
    </sheetView>
  </sheetViews>
  <sheetFormatPr defaultColWidth="9.140625" defaultRowHeight="15"/>
  <cols>
    <col min="1" max="1" width="38.28125" style="0" customWidth="1"/>
    <col min="2" max="2" width="5.7109375" style="0" customWidth="1"/>
    <col min="3" max="3" width="15.140625" style="0" customWidth="1"/>
    <col min="4" max="4" width="16.00390625" style="0" customWidth="1"/>
    <col min="5" max="5" width="16.421875" style="0" customWidth="1"/>
    <col min="6" max="6" width="15.140625" style="0" customWidth="1"/>
    <col min="8" max="10" width="0" style="0" hidden="1" customWidth="1"/>
    <col min="11" max="11" width="16.7109375" style="0" customWidth="1"/>
    <col min="12" max="12" width="15.00390625" style="0" bestFit="1" customWidth="1"/>
    <col min="13" max="13" width="13.28125" style="0" bestFit="1" customWidth="1"/>
  </cols>
  <sheetData>
    <row r="1" spans="4:6" ht="67.5" customHeight="1">
      <c r="D1" s="38" t="s">
        <v>81</v>
      </c>
      <c r="E1" s="38"/>
      <c r="F1" s="38"/>
    </row>
    <row r="2" spans="5:6" ht="19.5" customHeight="1">
      <c r="E2" s="39" t="s">
        <v>30</v>
      </c>
      <c r="F2" s="39"/>
    </row>
    <row r="3" spans="1:6" ht="15">
      <c r="A3" s="33"/>
      <c r="B3" s="33"/>
      <c r="C3" s="33"/>
      <c r="D3" s="33"/>
      <c r="E3" s="33"/>
      <c r="F3" s="33"/>
    </row>
    <row r="4" spans="1:6" ht="36" customHeight="1">
      <c r="A4" s="41" t="s">
        <v>0</v>
      </c>
      <c r="B4" s="41"/>
      <c r="C4" s="41"/>
      <c r="D4" s="41"/>
      <c r="E4" s="41"/>
      <c r="F4" s="41"/>
    </row>
    <row r="5" spans="1:6" ht="15">
      <c r="A5" s="33"/>
      <c r="B5" s="33"/>
      <c r="C5" s="33"/>
      <c r="D5" s="33"/>
      <c r="E5" s="33"/>
      <c r="F5" s="33"/>
    </row>
    <row r="6" spans="1:6" ht="15">
      <c r="A6" s="42"/>
      <c r="B6" s="45"/>
      <c r="C6" s="48" t="s">
        <v>69</v>
      </c>
      <c r="D6" s="48"/>
      <c r="E6" s="48"/>
      <c r="F6" s="48"/>
    </row>
    <row r="7" spans="1:6" ht="15">
      <c r="A7" s="43"/>
      <c r="B7" s="46"/>
      <c r="C7" s="18" t="s">
        <v>50</v>
      </c>
      <c r="D7" s="18">
        <v>2014</v>
      </c>
      <c r="E7" s="18">
        <v>2015</v>
      </c>
      <c r="F7" s="18">
        <v>2016</v>
      </c>
    </row>
    <row r="8" spans="1:6" s="1" customFormat="1" ht="15">
      <c r="A8" s="44"/>
      <c r="B8" s="47"/>
      <c r="C8" s="18" t="s">
        <v>72</v>
      </c>
      <c r="D8" s="18" t="s">
        <v>72</v>
      </c>
      <c r="E8" s="18" t="s">
        <v>72</v>
      </c>
      <c r="F8" s="18" t="s">
        <v>72</v>
      </c>
    </row>
    <row r="9" spans="1:6" ht="15">
      <c r="A9" s="40" t="s">
        <v>1</v>
      </c>
      <c r="B9" s="34" t="s">
        <v>50</v>
      </c>
      <c r="C9" s="35">
        <v>4589323862.18</v>
      </c>
      <c r="D9" s="35">
        <v>1662523327.18</v>
      </c>
      <c r="E9" s="35">
        <v>1529226772</v>
      </c>
      <c r="F9" s="35">
        <v>1397573763</v>
      </c>
    </row>
    <row r="10" spans="1:6" ht="15">
      <c r="A10" s="40"/>
      <c r="B10" s="15" t="s">
        <v>48</v>
      </c>
      <c r="C10" s="36">
        <v>2016188199</v>
      </c>
      <c r="D10" s="36">
        <v>746066705</v>
      </c>
      <c r="E10" s="36">
        <v>698221825</v>
      </c>
      <c r="F10" s="36">
        <v>571899669</v>
      </c>
    </row>
    <row r="11" spans="1:6" ht="15">
      <c r="A11" s="40"/>
      <c r="B11" s="15" t="s">
        <v>46</v>
      </c>
      <c r="C11" s="36">
        <v>2095984460</v>
      </c>
      <c r="D11" s="36">
        <v>657006018</v>
      </c>
      <c r="E11" s="36">
        <v>723329012</v>
      </c>
      <c r="F11" s="36">
        <v>715649430</v>
      </c>
    </row>
    <row r="12" spans="1:6" ht="15">
      <c r="A12" s="40"/>
      <c r="B12" s="15" t="s">
        <v>47</v>
      </c>
      <c r="C12" s="36">
        <v>153856484.18</v>
      </c>
      <c r="D12" s="36">
        <v>153856484.18</v>
      </c>
      <c r="E12" s="36">
        <v>0</v>
      </c>
      <c r="F12" s="36">
        <v>0</v>
      </c>
    </row>
    <row r="13" spans="1:8" ht="15">
      <c r="A13" s="40"/>
      <c r="B13" s="15" t="s">
        <v>49</v>
      </c>
      <c r="C13" s="36">
        <v>323294719</v>
      </c>
      <c r="D13" s="36">
        <v>105594120</v>
      </c>
      <c r="E13" s="36">
        <v>107675935</v>
      </c>
      <c r="F13" s="36">
        <v>110024664</v>
      </c>
      <c r="H13" t="s">
        <v>31</v>
      </c>
    </row>
    <row r="14" spans="1:6" s="19" customFormat="1" ht="15">
      <c r="A14" s="40" t="s">
        <v>2</v>
      </c>
      <c r="B14" s="34" t="s">
        <v>50</v>
      </c>
      <c r="C14" s="35">
        <v>4087557373.7200003</v>
      </c>
      <c r="D14" s="35">
        <v>1350483006.72</v>
      </c>
      <c r="E14" s="35">
        <v>1339500604</v>
      </c>
      <c r="F14" s="35">
        <v>1397573763</v>
      </c>
    </row>
    <row r="15" spans="1:13" s="19" customFormat="1" ht="15">
      <c r="A15" s="40"/>
      <c r="B15" s="15" t="s">
        <v>48</v>
      </c>
      <c r="C15" s="36">
        <v>1716992594.72</v>
      </c>
      <c r="D15" s="36">
        <v>587882868.72</v>
      </c>
      <c r="E15" s="36">
        <v>557210057</v>
      </c>
      <c r="F15" s="36">
        <v>571899669</v>
      </c>
      <c r="H15" s="24">
        <f aca="true" t="shared" si="0" ref="H15:J18">D10-D15-D20</f>
        <v>0</v>
      </c>
      <c r="I15" s="24">
        <f t="shared" si="0"/>
        <v>0</v>
      </c>
      <c r="J15" s="24">
        <f t="shared" si="0"/>
        <v>0</v>
      </c>
      <c r="K15" s="24"/>
      <c r="L15" s="24"/>
      <c r="M15" s="24"/>
    </row>
    <row r="16" spans="1:10" s="19" customFormat="1" ht="15">
      <c r="A16" s="40"/>
      <c r="B16" s="15" t="s">
        <v>46</v>
      </c>
      <c r="C16" s="36">
        <v>2047270060</v>
      </c>
      <c r="D16" s="36">
        <v>657006018</v>
      </c>
      <c r="E16" s="36">
        <v>674614612</v>
      </c>
      <c r="F16" s="36">
        <v>715649430</v>
      </c>
      <c r="H16" s="24">
        <f t="shared" si="0"/>
        <v>0</v>
      </c>
      <c r="I16" s="24">
        <f t="shared" si="0"/>
        <v>0</v>
      </c>
      <c r="J16" s="24">
        <f t="shared" si="0"/>
        <v>0</v>
      </c>
    </row>
    <row r="17" spans="1:10" s="19" customFormat="1" ht="15">
      <c r="A17" s="40"/>
      <c r="B17" s="15" t="s">
        <v>47</v>
      </c>
      <c r="C17" s="36">
        <v>0</v>
      </c>
      <c r="D17" s="36">
        <v>0</v>
      </c>
      <c r="E17" s="36">
        <v>0</v>
      </c>
      <c r="F17" s="36"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</row>
    <row r="18" spans="1:10" s="19" customFormat="1" ht="15">
      <c r="A18" s="40"/>
      <c r="B18" s="15" t="s">
        <v>49</v>
      </c>
      <c r="C18" s="36">
        <v>323294719</v>
      </c>
      <c r="D18" s="36">
        <v>105594120</v>
      </c>
      <c r="E18" s="36">
        <v>107675935</v>
      </c>
      <c r="F18" s="36">
        <v>110024664</v>
      </c>
      <c r="H18" s="24">
        <f t="shared" si="0"/>
        <v>0</v>
      </c>
      <c r="I18" s="24">
        <f t="shared" si="0"/>
        <v>0</v>
      </c>
      <c r="J18" s="24">
        <f t="shared" si="0"/>
        <v>0</v>
      </c>
    </row>
    <row r="19" spans="1:6" s="19" customFormat="1" ht="15">
      <c r="A19" s="40" t="s">
        <v>3</v>
      </c>
      <c r="B19" s="34" t="s">
        <v>50</v>
      </c>
      <c r="C19" s="35">
        <v>501766488.46</v>
      </c>
      <c r="D19" s="35">
        <v>312040320.46000004</v>
      </c>
      <c r="E19" s="35">
        <v>189726168</v>
      </c>
      <c r="F19" s="35">
        <v>0</v>
      </c>
    </row>
    <row r="20" spans="1:6" s="19" customFormat="1" ht="15">
      <c r="A20" s="40"/>
      <c r="B20" s="15" t="s">
        <v>48</v>
      </c>
      <c r="C20" s="36">
        <v>299195604.28</v>
      </c>
      <c r="D20" s="36">
        <v>158183836.28</v>
      </c>
      <c r="E20" s="36">
        <v>141011768</v>
      </c>
      <c r="F20" s="36">
        <v>0</v>
      </c>
    </row>
    <row r="21" spans="1:6" s="19" customFormat="1" ht="15">
      <c r="A21" s="40"/>
      <c r="B21" s="15" t="s">
        <v>46</v>
      </c>
      <c r="C21" s="36">
        <v>48714400</v>
      </c>
      <c r="D21" s="36">
        <v>0</v>
      </c>
      <c r="E21" s="36">
        <v>48714400</v>
      </c>
      <c r="F21" s="36">
        <v>0</v>
      </c>
    </row>
    <row r="22" spans="1:6" s="19" customFormat="1" ht="15">
      <c r="A22" s="40"/>
      <c r="B22" s="15" t="s">
        <v>47</v>
      </c>
      <c r="C22" s="36">
        <v>153856484.18</v>
      </c>
      <c r="D22" s="36">
        <v>153856484.18</v>
      </c>
      <c r="E22" s="36">
        <v>0</v>
      </c>
      <c r="F22" s="36">
        <v>0</v>
      </c>
    </row>
    <row r="23" spans="1:6" s="19" customFormat="1" ht="15">
      <c r="A23" s="40"/>
      <c r="B23" s="15" t="s">
        <v>49</v>
      </c>
      <c r="C23" s="36">
        <v>0</v>
      </c>
      <c r="D23" s="36">
        <v>0</v>
      </c>
      <c r="E23" s="36">
        <v>0</v>
      </c>
      <c r="F23" s="36">
        <v>0</v>
      </c>
    </row>
    <row r="24" spans="1:6" ht="15">
      <c r="A24" s="40" t="s">
        <v>4</v>
      </c>
      <c r="B24" s="34" t="s">
        <v>50</v>
      </c>
      <c r="C24" s="35">
        <v>1616709064.03</v>
      </c>
      <c r="D24" s="35">
        <v>531093265.03</v>
      </c>
      <c r="E24" s="35">
        <v>535894701</v>
      </c>
      <c r="F24" s="35">
        <v>549721098</v>
      </c>
    </row>
    <row r="25" spans="1:12" ht="15">
      <c r="A25" s="40"/>
      <c r="B25" s="15" t="s">
        <v>48</v>
      </c>
      <c r="C25" s="36">
        <v>552725932.03</v>
      </c>
      <c r="D25" s="36">
        <v>183246967.03</v>
      </c>
      <c r="E25" s="36">
        <v>183131546</v>
      </c>
      <c r="F25" s="36">
        <v>186347419</v>
      </c>
      <c r="K25" s="17"/>
      <c r="L25" s="17"/>
    </row>
    <row r="26" spans="1:6" ht="15">
      <c r="A26" s="40"/>
      <c r="B26" s="15" t="s">
        <v>46</v>
      </c>
      <c r="C26" s="36">
        <v>928901232</v>
      </c>
      <c r="D26" s="36">
        <v>302818998</v>
      </c>
      <c r="E26" s="36">
        <v>307735855</v>
      </c>
      <c r="F26" s="36">
        <v>318346379</v>
      </c>
    </row>
    <row r="27" spans="1:6" ht="15">
      <c r="A27" s="40"/>
      <c r="B27" s="15" t="s">
        <v>47</v>
      </c>
      <c r="C27" s="36">
        <v>0</v>
      </c>
      <c r="D27" s="36">
        <v>0</v>
      </c>
      <c r="E27" s="36">
        <v>0</v>
      </c>
      <c r="F27" s="36">
        <v>0</v>
      </c>
    </row>
    <row r="28" spans="1:6" ht="15">
      <c r="A28" s="40"/>
      <c r="B28" s="15" t="s">
        <v>49</v>
      </c>
      <c r="C28" s="36">
        <v>135081900</v>
      </c>
      <c r="D28" s="36">
        <v>45027300</v>
      </c>
      <c r="E28" s="36">
        <v>45027300</v>
      </c>
      <c r="F28" s="36">
        <v>45027300</v>
      </c>
    </row>
    <row r="29" spans="1:6" ht="15">
      <c r="A29" s="40" t="s">
        <v>5</v>
      </c>
      <c r="B29" s="34" t="s">
        <v>50</v>
      </c>
      <c r="C29" s="35">
        <v>1953899199.97</v>
      </c>
      <c r="D29" s="35">
        <v>626799856.97</v>
      </c>
      <c r="E29" s="35">
        <v>645887075</v>
      </c>
      <c r="F29" s="35">
        <v>681212268</v>
      </c>
    </row>
    <row r="30" spans="1:13" ht="15">
      <c r="A30" s="40"/>
      <c r="B30" s="15" t="s">
        <v>48</v>
      </c>
      <c r="C30" s="36">
        <v>875793101.97</v>
      </c>
      <c r="D30" s="36">
        <v>286106236.97</v>
      </c>
      <c r="E30" s="36">
        <v>292102648</v>
      </c>
      <c r="F30" s="36">
        <v>297584217</v>
      </c>
      <c r="K30" s="17"/>
      <c r="L30" s="17"/>
      <c r="M30" s="17"/>
    </row>
    <row r="31" spans="1:11" ht="15">
      <c r="A31" s="40"/>
      <c r="B31" s="15" t="s">
        <v>46</v>
      </c>
      <c r="C31" s="36">
        <v>972155028</v>
      </c>
      <c r="D31" s="36">
        <v>306173920</v>
      </c>
      <c r="E31" s="36">
        <v>318234057</v>
      </c>
      <c r="F31" s="36">
        <v>347747051</v>
      </c>
      <c r="K31" s="17"/>
    </row>
    <row r="32" spans="1:6" ht="15">
      <c r="A32" s="40"/>
      <c r="B32" s="15" t="s">
        <v>47</v>
      </c>
      <c r="C32" s="36">
        <v>0</v>
      </c>
      <c r="D32" s="36">
        <v>0</v>
      </c>
      <c r="E32" s="36">
        <v>0</v>
      </c>
      <c r="F32" s="36">
        <v>0</v>
      </c>
    </row>
    <row r="33" spans="1:6" ht="15">
      <c r="A33" s="40"/>
      <c r="B33" s="15" t="s">
        <v>49</v>
      </c>
      <c r="C33" s="36">
        <v>105951070</v>
      </c>
      <c r="D33" s="36">
        <v>34519700</v>
      </c>
      <c r="E33" s="36">
        <v>35550370</v>
      </c>
      <c r="F33" s="36">
        <v>35881000</v>
      </c>
    </row>
    <row r="34" spans="1:6" ht="15">
      <c r="A34" s="40" t="s">
        <v>6</v>
      </c>
      <c r="B34" s="34" t="s">
        <v>50</v>
      </c>
      <c r="C34" s="35">
        <v>125031701</v>
      </c>
      <c r="D34" s="35">
        <v>41283113</v>
      </c>
      <c r="E34" s="35">
        <v>41490344</v>
      </c>
      <c r="F34" s="35">
        <v>42258244</v>
      </c>
    </row>
    <row r="35" spans="1:17" ht="15">
      <c r="A35" s="40"/>
      <c r="B35" s="15" t="s">
        <v>48</v>
      </c>
      <c r="C35" s="36">
        <v>37289001</v>
      </c>
      <c r="D35" s="36">
        <v>12523313</v>
      </c>
      <c r="E35" s="36">
        <v>12382844</v>
      </c>
      <c r="F35" s="36">
        <v>12382844</v>
      </c>
      <c r="K35" s="17"/>
      <c r="L35" s="17"/>
      <c r="M35" s="17"/>
      <c r="N35" s="17"/>
      <c r="O35" s="17"/>
      <c r="P35" s="17"/>
      <c r="Q35" s="17"/>
    </row>
    <row r="36" spans="1:6" ht="15">
      <c r="A36" s="40"/>
      <c r="B36" s="15" t="s">
        <v>46</v>
      </c>
      <c r="C36" s="36">
        <v>87742700</v>
      </c>
      <c r="D36" s="36">
        <v>28759800</v>
      </c>
      <c r="E36" s="36">
        <v>29107500</v>
      </c>
      <c r="F36" s="36">
        <v>29875400</v>
      </c>
    </row>
    <row r="37" spans="1:6" ht="15">
      <c r="A37" s="40"/>
      <c r="B37" s="15" t="s">
        <v>47</v>
      </c>
      <c r="C37" s="36">
        <v>0</v>
      </c>
      <c r="D37" s="36">
        <v>0</v>
      </c>
      <c r="E37" s="36">
        <v>0</v>
      </c>
      <c r="F37" s="36">
        <v>0</v>
      </c>
    </row>
    <row r="38" spans="1:6" ht="15">
      <c r="A38" s="40"/>
      <c r="B38" s="15" t="s">
        <v>49</v>
      </c>
      <c r="C38" s="36">
        <v>0</v>
      </c>
      <c r="D38" s="36">
        <v>0</v>
      </c>
      <c r="E38" s="36">
        <v>0</v>
      </c>
      <c r="F38" s="36">
        <v>0</v>
      </c>
    </row>
    <row r="39" spans="1:6" ht="15">
      <c r="A39" s="40" t="s">
        <v>7</v>
      </c>
      <c r="B39" s="34" t="s">
        <v>50</v>
      </c>
      <c r="C39" s="35">
        <v>74007885</v>
      </c>
      <c r="D39" s="35">
        <v>23896977</v>
      </c>
      <c r="E39" s="35">
        <v>24657885</v>
      </c>
      <c r="F39" s="35">
        <v>25453023</v>
      </c>
    </row>
    <row r="40" spans="1:6" ht="15">
      <c r="A40" s="40"/>
      <c r="B40" s="15" t="s">
        <v>48</v>
      </c>
      <c r="C40" s="36">
        <v>73827885</v>
      </c>
      <c r="D40" s="36">
        <v>23839977</v>
      </c>
      <c r="E40" s="36">
        <v>24597885</v>
      </c>
      <c r="F40" s="36">
        <v>25390023</v>
      </c>
    </row>
    <row r="41" spans="1:6" ht="15">
      <c r="A41" s="40"/>
      <c r="B41" s="15" t="s">
        <v>46</v>
      </c>
      <c r="C41" s="36">
        <v>0</v>
      </c>
      <c r="D41" s="36">
        <v>0</v>
      </c>
      <c r="E41" s="36">
        <v>0</v>
      </c>
      <c r="F41" s="36">
        <v>0</v>
      </c>
    </row>
    <row r="42" spans="1:6" ht="15">
      <c r="A42" s="40"/>
      <c r="B42" s="15" t="s">
        <v>47</v>
      </c>
      <c r="C42" s="36">
        <v>0</v>
      </c>
      <c r="D42" s="36">
        <v>0</v>
      </c>
      <c r="E42" s="36">
        <v>0</v>
      </c>
      <c r="F42" s="36">
        <v>0</v>
      </c>
    </row>
    <row r="43" spans="1:6" ht="15">
      <c r="A43" s="40"/>
      <c r="B43" s="15" t="s">
        <v>49</v>
      </c>
      <c r="C43" s="36">
        <v>180000</v>
      </c>
      <c r="D43" s="36">
        <v>57000</v>
      </c>
      <c r="E43" s="36">
        <v>60000</v>
      </c>
      <c r="F43" s="36">
        <v>63000</v>
      </c>
    </row>
    <row r="44" spans="1:6" ht="15">
      <c r="A44" s="40" t="s">
        <v>8</v>
      </c>
      <c r="B44" s="34" t="s">
        <v>50</v>
      </c>
      <c r="C44" s="35">
        <v>94359743</v>
      </c>
      <c r="D44" s="35">
        <v>30100869</v>
      </c>
      <c r="E44" s="35">
        <v>31416503</v>
      </c>
      <c r="F44" s="35">
        <v>32842371</v>
      </c>
    </row>
    <row r="45" spans="1:6" ht="15">
      <c r="A45" s="40"/>
      <c r="B45" s="15" t="s">
        <v>48</v>
      </c>
      <c r="C45" s="36">
        <v>88171743</v>
      </c>
      <c r="D45" s="36">
        <v>28400869</v>
      </c>
      <c r="E45" s="36">
        <v>29376503</v>
      </c>
      <c r="F45" s="36">
        <v>30394371</v>
      </c>
    </row>
    <row r="46" spans="1:6" ht="15">
      <c r="A46" s="40"/>
      <c r="B46" s="15" t="s">
        <v>46</v>
      </c>
      <c r="C46" s="36">
        <v>0</v>
      </c>
      <c r="D46" s="36">
        <v>0</v>
      </c>
      <c r="E46" s="36">
        <v>0</v>
      </c>
      <c r="F46" s="36">
        <v>0</v>
      </c>
    </row>
    <row r="47" spans="1:6" ht="15">
      <c r="A47" s="40"/>
      <c r="B47" s="15" t="s">
        <v>47</v>
      </c>
      <c r="C47" s="36">
        <v>0</v>
      </c>
      <c r="D47" s="36">
        <v>0</v>
      </c>
      <c r="E47" s="36">
        <v>0</v>
      </c>
      <c r="F47" s="36">
        <v>0</v>
      </c>
    </row>
    <row r="48" spans="1:6" ht="15">
      <c r="A48" s="40"/>
      <c r="B48" s="15" t="s">
        <v>49</v>
      </c>
      <c r="C48" s="36">
        <v>6188000</v>
      </c>
      <c r="D48" s="36">
        <v>1700000</v>
      </c>
      <c r="E48" s="36">
        <v>2040000</v>
      </c>
      <c r="F48" s="36">
        <v>2448000</v>
      </c>
    </row>
    <row r="49" spans="1:6" ht="15">
      <c r="A49" s="40" t="s">
        <v>9</v>
      </c>
      <c r="B49" s="34" t="s">
        <v>50</v>
      </c>
      <c r="C49" s="35">
        <v>132612231</v>
      </c>
      <c r="D49" s="35">
        <v>41938334</v>
      </c>
      <c r="E49" s="35">
        <v>44632584</v>
      </c>
      <c r="F49" s="35">
        <v>46041313</v>
      </c>
    </row>
    <row r="50" spans="1:6" ht="15">
      <c r="A50" s="40"/>
      <c r="B50" s="15" t="s">
        <v>48</v>
      </c>
      <c r="C50" s="36">
        <v>22487284</v>
      </c>
      <c r="D50" s="36">
        <v>5920094</v>
      </c>
      <c r="E50" s="36">
        <v>8209577</v>
      </c>
      <c r="F50" s="36">
        <v>8357613</v>
      </c>
    </row>
    <row r="51" spans="1:6" ht="15">
      <c r="A51" s="40"/>
      <c r="B51" s="15" t="s">
        <v>46</v>
      </c>
      <c r="C51" s="36">
        <v>48969900</v>
      </c>
      <c r="D51" s="36">
        <v>16180900</v>
      </c>
      <c r="E51" s="36">
        <v>16322800</v>
      </c>
      <c r="F51" s="36">
        <v>16466200</v>
      </c>
    </row>
    <row r="52" spans="1:6" ht="15">
      <c r="A52" s="40"/>
      <c r="B52" s="15" t="s">
        <v>47</v>
      </c>
      <c r="C52" s="36">
        <v>0</v>
      </c>
      <c r="D52" s="36">
        <v>0</v>
      </c>
      <c r="E52" s="36">
        <v>0</v>
      </c>
      <c r="F52" s="36">
        <v>0</v>
      </c>
    </row>
    <row r="53" spans="1:6" ht="15">
      <c r="A53" s="40"/>
      <c r="B53" s="15" t="s">
        <v>49</v>
      </c>
      <c r="C53" s="36">
        <v>61155047</v>
      </c>
      <c r="D53" s="36">
        <v>19837340</v>
      </c>
      <c r="E53" s="36">
        <v>20100207</v>
      </c>
      <c r="F53" s="36">
        <v>21217500</v>
      </c>
    </row>
    <row r="54" spans="1:6" ht="15">
      <c r="A54" s="40" t="s">
        <v>10</v>
      </c>
      <c r="B54" s="34" t="s">
        <v>50</v>
      </c>
      <c r="C54" s="35">
        <v>48620768</v>
      </c>
      <c r="D54" s="35">
        <v>17236119</v>
      </c>
      <c r="E54" s="35">
        <v>15521512</v>
      </c>
      <c r="F54" s="35">
        <v>15863137</v>
      </c>
    </row>
    <row r="55" spans="1:6" ht="15">
      <c r="A55" s="40"/>
      <c r="B55" s="15" t="s">
        <v>48</v>
      </c>
      <c r="C55" s="36">
        <v>24380866</v>
      </c>
      <c r="D55" s="36">
        <v>9710939</v>
      </c>
      <c r="E55" s="36">
        <v>7409054</v>
      </c>
      <c r="F55" s="36">
        <v>7260873</v>
      </c>
    </row>
    <row r="56" spans="1:6" ht="15">
      <c r="A56" s="40"/>
      <c r="B56" s="15" t="s">
        <v>46</v>
      </c>
      <c r="C56" s="36">
        <v>9501200</v>
      </c>
      <c r="D56" s="36">
        <v>3072400</v>
      </c>
      <c r="E56" s="36">
        <v>3214400</v>
      </c>
      <c r="F56" s="36">
        <v>3214400</v>
      </c>
    </row>
    <row r="57" spans="1:6" ht="15">
      <c r="A57" s="40"/>
      <c r="B57" s="15" t="s">
        <v>47</v>
      </c>
      <c r="C57" s="36">
        <v>0</v>
      </c>
      <c r="D57" s="36">
        <v>0</v>
      </c>
      <c r="E57" s="36">
        <v>0</v>
      </c>
      <c r="F57" s="36">
        <v>0</v>
      </c>
    </row>
    <row r="58" spans="1:7" ht="15">
      <c r="A58" s="40"/>
      <c r="B58" s="15" t="s">
        <v>49</v>
      </c>
      <c r="C58" s="36">
        <v>14738702</v>
      </c>
      <c r="D58" s="36">
        <v>4452780</v>
      </c>
      <c r="E58" s="36">
        <v>4898058</v>
      </c>
      <c r="F58" s="36">
        <v>5387864</v>
      </c>
      <c r="G58" s="19"/>
    </row>
    <row r="59" spans="1:7" ht="15">
      <c r="A59" s="40" t="s">
        <v>11</v>
      </c>
      <c r="B59" s="34" t="s">
        <v>50</v>
      </c>
      <c r="C59" s="35">
        <v>544083270.1800001</v>
      </c>
      <c r="D59" s="35">
        <v>350174793.18</v>
      </c>
      <c r="E59" s="35">
        <v>189726168</v>
      </c>
      <c r="F59" s="35">
        <v>4182309</v>
      </c>
      <c r="G59" s="19"/>
    </row>
    <row r="60" spans="1:7" ht="15">
      <c r="A60" s="40"/>
      <c r="B60" s="15" t="s">
        <v>48</v>
      </c>
      <c r="C60" s="36">
        <v>341512386</v>
      </c>
      <c r="D60" s="36">
        <v>196318309</v>
      </c>
      <c r="E60" s="36">
        <v>141011768</v>
      </c>
      <c r="F60" s="36">
        <v>4182309</v>
      </c>
      <c r="G60" s="19"/>
    </row>
    <row r="61" spans="1:7" ht="15">
      <c r="A61" s="40"/>
      <c r="B61" s="15" t="s">
        <v>46</v>
      </c>
      <c r="C61" s="36">
        <v>48714400</v>
      </c>
      <c r="D61" s="36">
        <v>0</v>
      </c>
      <c r="E61" s="36">
        <v>48714400</v>
      </c>
      <c r="F61" s="36">
        <v>0</v>
      </c>
      <c r="G61" s="19"/>
    </row>
    <row r="62" spans="1:6" ht="15">
      <c r="A62" s="40"/>
      <c r="B62" s="15" t="s">
        <v>47</v>
      </c>
      <c r="C62" s="36">
        <v>153856484.18</v>
      </c>
      <c r="D62" s="36">
        <v>153856484.18</v>
      </c>
      <c r="E62" s="36">
        <v>0</v>
      </c>
      <c r="F62" s="36">
        <v>0</v>
      </c>
    </row>
    <row r="63" spans="1:6" ht="15">
      <c r="A63" s="40"/>
      <c r="B63" s="15" t="s">
        <v>49</v>
      </c>
      <c r="C63" s="36">
        <v>0</v>
      </c>
      <c r="D63" s="36">
        <v>0</v>
      </c>
      <c r="E63" s="36">
        <v>0</v>
      </c>
      <c r="F63" s="36">
        <v>0</v>
      </c>
    </row>
    <row r="64" spans="1:6" ht="15">
      <c r="A64" s="33"/>
      <c r="B64" s="33"/>
      <c r="C64" s="33"/>
      <c r="D64" s="33"/>
      <c r="E64" s="33"/>
      <c r="F64" s="33"/>
    </row>
    <row r="65" spans="1:6" ht="15">
      <c r="A65" s="33"/>
      <c r="B65" s="33"/>
      <c r="C65" s="33"/>
      <c r="D65" s="33"/>
      <c r="E65" s="33"/>
      <c r="F65" s="33"/>
    </row>
    <row r="66" spans="1:6" ht="15">
      <c r="A66" s="33"/>
      <c r="B66" s="33"/>
      <c r="C66" s="33"/>
      <c r="D66" s="33"/>
      <c r="E66" s="33"/>
      <c r="F66" s="33"/>
    </row>
    <row r="67" spans="1:6" ht="15">
      <c r="A67" s="33"/>
      <c r="B67" s="33"/>
      <c r="C67" s="33"/>
      <c r="D67" s="33"/>
      <c r="E67" s="33"/>
      <c r="F67" s="33"/>
    </row>
    <row r="68" spans="1:6" ht="15">
      <c r="A68" s="33"/>
      <c r="B68" s="33"/>
      <c r="C68" s="33"/>
      <c r="D68" s="33"/>
      <c r="E68" s="33"/>
      <c r="F68" s="33"/>
    </row>
    <row r="69" spans="1:6" ht="15">
      <c r="A69" s="33"/>
      <c r="B69" s="33"/>
      <c r="C69" s="33"/>
      <c r="D69" s="33"/>
      <c r="E69" s="33"/>
      <c r="F69" s="33"/>
    </row>
    <row r="70" spans="1:6" ht="15">
      <c r="A70" s="33"/>
      <c r="B70" s="33"/>
      <c r="C70" s="33"/>
      <c r="D70" s="33"/>
      <c r="E70" s="33"/>
      <c r="F70" s="33"/>
    </row>
    <row r="71" spans="1:6" ht="15">
      <c r="A71" s="33"/>
      <c r="B71" s="33"/>
      <c r="C71" s="33"/>
      <c r="D71" s="33"/>
      <c r="E71" s="33"/>
      <c r="F71" s="33"/>
    </row>
    <row r="72" spans="1:6" ht="15">
      <c r="A72" s="33"/>
      <c r="B72" s="33"/>
      <c r="C72" s="33"/>
      <c r="D72" s="33"/>
      <c r="E72" s="33"/>
      <c r="F72" s="33"/>
    </row>
    <row r="73" spans="1:6" ht="15">
      <c r="A73" s="33"/>
      <c r="B73" s="33"/>
      <c r="C73" s="33"/>
      <c r="D73" s="33"/>
      <c r="E73" s="33"/>
      <c r="F73" s="33"/>
    </row>
    <row r="74" spans="1:6" ht="15">
      <c r="A74" s="33"/>
      <c r="B74" s="33"/>
      <c r="C74" s="33"/>
      <c r="D74" s="33"/>
      <c r="E74" s="33"/>
      <c r="F74" s="33"/>
    </row>
    <row r="75" spans="1:6" ht="15">
      <c r="A75" s="33"/>
      <c r="B75" s="33"/>
      <c r="C75" s="33"/>
      <c r="D75" s="33"/>
      <c r="E75" s="33"/>
      <c r="F75" s="33"/>
    </row>
    <row r="76" spans="1:6" ht="15">
      <c r="A76" s="33"/>
      <c r="B76" s="33"/>
      <c r="C76" s="33"/>
      <c r="D76" s="33"/>
      <c r="E76" s="33"/>
      <c r="F76" s="33"/>
    </row>
    <row r="77" spans="1:6" ht="15">
      <c r="A77" s="33"/>
      <c r="B77" s="33"/>
      <c r="C77" s="33"/>
      <c r="D77" s="33"/>
      <c r="E77" s="33"/>
      <c r="F77" s="33"/>
    </row>
    <row r="78" spans="1:6" ht="15">
      <c r="A78" s="33"/>
      <c r="B78" s="33"/>
      <c r="C78" s="33"/>
      <c r="D78" s="33"/>
      <c r="E78" s="33"/>
      <c r="F78" s="33"/>
    </row>
    <row r="79" spans="1:6" ht="15">
      <c r="A79" s="33"/>
      <c r="B79" s="33"/>
      <c r="C79" s="33"/>
      <c r="D79" s="33"/>
      <c r="E79" s="33"/>
      <c r="F79" s="33"/>
    </row>
    <row r="80" spans="1:6" ht="15">
      <c r="A80" s="33"/>
      <c r="B80" s="33"/>
      <c r="C80" s="33"/>
      <c r="D80" s="33"/>
      <c r="E80" s="33"/>
      <c r="F80" s="33"/>
    </row>
  </sheetData>
  <sheetProtection/>
  <mergeCells count="17">
    <mergeCell ref="A34:A38"/>
    <mergeCell ref="A39:A43"/>
    <mergeCell ref="A44:A48"/>
    <mergeCell ref="A4:F4"/>
    <mergeCell ref="A6:A8"/>
    <mergeCell ref="B6:B8"/>
    <mergeCell ref="C6:F6"/>
    <mergeCell ref="D1:F1"/>
    <mergeCell ref="E2:F2"/>
    <mergeCell ref="A59:A63"/>
    <mergeCell ref="A24:A28"/>
    <mergeCell ref="A9:A13"/>
    <mergeCell ref="A19:A23"/>
    <mergeCell ref="A14:A18"/>
    <mergeCell ref="A49:A53"/>
    <mergeCell ref="A54:A58"/>
    <mergeCell ref="A29:A33"/>
  </mergeCells>
  <printOptions/>
  <pageMargins left="0.35" right="0.2" top="0.14" bottom="0.16" header="0.19" footer="0.1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5"/>
  <sheetViews>
    <sheetView zoomScalePageLayoutView="0" workbookViewId="0" topLeftCell="A1">
      <selection activeCell="D1" sqref="D1:F1"/>
    </sheetView>
  </sheetViews>
  <sheetFormatPr defaultColWidth="9.140625" defaultRowHeight="15"/>
  <cols>
    <col min="1" max="1" width="19.7109375" style="0" customWidth="1"/>
    <col min="3" max="3" width="18.140625" style="0" customWidth="1"/>
    <col min="4" max="4" width="17.140625" style="0" customWidth="1"/>
    <col min="5" max="5" width="16.421875" style="0" customWidth="1"/>
    <col min="6" max="6" width="13.28125" style="0" customWidth="1"/>
    <col min="7" max="11" width="0" style="0" hidden="1" customWidth="1"/>
  </cols>
  <sheetData>
    <row r="1" spans="4:6" ht="72" customHeight="1">
      <c r="D1" s="38" t="s">
        <v>80</v>
      </c>
      <c r="E1" s="38"/>
      <c r="F1" s="38"/>
    </row>
    <row r="2" spans="5:6" ht="28.5" customHeight="1">
      <c r="E2" s="50" t="s">
        <v>39</v>
      </c>
      <c r="F2" s="50"/>
    </row>
    <row r="4" spans="1:11" ht="27.75" customHeight="1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7"/>
    </row>
    <row r="6" spans="1:11" ht="15">
      <c r="A6" s="52"/>
      <c r="B6" s="55"/>
      <c r="C6" s="58" t="s">
        <v>73</v>
      </c>
      <c r="D6" s="59"/>
      <c r="E6" s="59"/>
      <c r="F6" s="59"/>
      <c r="G6" s="59"/>
      <c r="H6" s="59"/>
      <c r="I6" s="59"/>
      <c r="J6" s="59"/>
      <c r="K6" s="60"/>
    </row>
    <row r="7" spans="1:11" ht="15">
      <c r="A7" s="53"/>
      <c r="B7" s="56"/>
      <c r="C7" s="9" t="s">
        <v>50</v>
      </c>
      <c r="D7" s="9">
        <v>2014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  <c r="J7" s="9">
        <v>2020</v>
      </c>
      <c r="K7" s="4" t="s">
        <v>57</v>
      </c>
    </row>
    <row r="8" spans="1:11" ht="15">
      <c r="A8" s="54"/>
      <c r="B8" s="57"/>
      <c r="C8" s="28" t="s">
        <v>72</v>
      </c>
      <c r="D8" s="28" t="s">
        <v>72</v>
      </c>
      <c r="E8" s="28" t="s">
        <v>72</v>
      </c>
      <c r="F8" s="2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</row>
    <row r="9" spans="1:11" ht="21.75" customHeight="1">
      <c r="A9" s="49" t="s">
        <v>11</v>
      </c>
      <c r="B9" s="5" t="s">
        <v>50</v>
      </c>
      <c r="C9" s="37">
        <v>544083270.1800001</v>
      </c>
      <c r="D9" s="37">
        <v>350174793.18</v>
      </c>
      <c r="E9" s="37">
        <v>189726168</v>
      </c>
      <c r="F9" s="37">
        <v>4182309</v>
      </c>
      <c r="G9" s="3"/>
      <c r="H9" s="5"/>
      <c r="I9" s="5"/>
      <c r="J9" s="5"/>
      <c r="K9" s="5"/>
    </row>
    <row r="10" spans="1:11" ht="20.25" customHeight="1">
      <c r="A10" s="49"/>
      <c r="B10" s="3" t="s">
        <v>48</v>
      </c>
      <c r="C10" s="29">
        <v>341512386</v>
      </c>
      <c r="D10" s="29">
        <v>196318309</v>
      </c>
      <c r="E10" s="29">
        <v>141011768</v>
      </c>
      <c r="F10" s="29">
        <v>4182309</v>
      </c>
      <c r="G10" s="3"/>
      <c r="H10" s="5"/>
      <c r="I10" s="5"/>
      <c r="J10" s="5"/>
      <c r="K10" s="5"/>
    </row>
    <row r="11" spans="1:11" ht="20.25" customHeight="1">
      <c r="A11" s="49"/>
      <c r="B11" s="3" t="s">
        <v>46</v>
      </c>
      <c r="C11" s="29">
        <v>48714400</v>
      </c>
      <c r="D11" s="29">
        <v>0</v>
      </c>
      <c r="E11" s="29">
        <v>48714400</v>
      </c>
      <c r="F11" s="29">
        <v>0</v>
      </c>
      <c r="G11" s="3"/>
      <c r="H11" s="5"/>
      <c r="I11" s="5"/>
      <c r="J11" s="5"/>
      <c r="K11" s="5"/>
    </row>
    <row r="12" spans="1:11" ht="21.75" customHeight="1">
      <c r="A12" s="49"/>
      <c r="B12" s="3" t="s">
        <v>47</v>
      </c>
      <c r="C12" s="29">
        <v>153856484.18</v>
      </c>
      <c r="D12" s="29">
        <v>153856484.18</v>
      </c>
      <c r="E12" s="29">
        <v>0</v>
      </c>
      <c r="F12" s="29">
        <v>0</v>
      </c>
      <c r="G12" s="3"/>
      <c r="H12" s="5"/>
      <c r="I12" s="5"/>
      <c r="J12" s="5"/>
      <c r="K12" s="5"/>
    </row>
    <row r="13" spans="1:11" ht="24" customHeight="1">
      <c r="A13" s="49"/>
      <c r="B13" s="3" t="s">
        <v>49</v>
      </c>
      <c r="C13" s="29">
        <v>0</v>
      </c>
      <c r="D13" s="29">
        <v>0</v>
      </c>
      <c r="E13" s="29">
        <v>0</v>
      </c>
      <c r="F13" s="29">
        <v>0</v>
      </c>
      <c r="G13" s="3"/>
      <c r="H13" s="5"/>
      <c r="I13" s="5"/>
      <c r="J13" s="5"/>
      <c r="K13" s="5"/>
    </row>
    <row r="14" spans="1:11" ht="27.75" customHeight="1">
      <c r="A14" s="49" t="s">
        <v>2</v>
      </c>
      <c r="B14" s="5" t="s">
        <v>50</v>
      </c>
      <c r="C14" s="37">
        <v>42316781.72</v>
      </c>
      <c r="D14" s="37">
        <v>38134472.72</v>
      </c>
      <c r="E14" s="37">
        <v>0</v>
      </c>
      <c r="F14" s="37">
        <v>4182309</v>
      </c>
      <c r="G14" s="3"/>
      <c r="H14" s="5"/>
      <c r="I14" s="5"/>
      <c r="J14" s="5"/>
      <c r="K14" s="5"/>
    </row>
    <row r="15" spans="1:11" ht="19.5" customHeight="1">
      <c r="A15" s="49"/>
      <c r="B15" s="3" t="s">
        <v>48</v>
      </c>
      <c r="C15" s="29">
        <v>42316781.72</v>
      </c>
      <c r="D15" s="29">
        <v>38134472.72</v>
      </c>
      <c r="E15" s="29">
        <v>0</v>
      </c>
      <c r="F15" s="29">
        <v>4182309</v>
      </c>
      <c r="G15" s="3"/>
      <c r="H15" s="5"/>
      <c r="I15" s="5"/>
      <c r="J15" s="5"/>
      <c r="K15" s="5"/>
    </row>
    <row r="16" spans="1:11" ht="22.5" customHeight="1">
      <c r="A16" s="49"/>
      <c r="B16" s="3" t="s">
        <v>46</v>
      </c>
      <c r="C16" s="29">
        <v>0</v>
      </c>
      <c r="D16" s="29">
        <v>0</v>
      </c>
      <c r="E16" s="29">
        <v>0</v>
      </c>
      <c r="F16" s="29">
        <v>0</v>
      </c>
      <c r="G16" s="3"/>
      <c r="H16" s="5"/>
      <c r="I16" s="5"/>
      <c r="J16" s="5"/>
      <c r="K16" s="5"/>
    </row>
    <row r="17" spans="1:11" ht="19.5" customHeight="1">
      <c r="A17" s="49"/>
      <c r="B17" s="3" t="s">
        <v>47</v>
      </c>
      <c r="C17" s="29">
        <v>0</v>
      </c>
      <c r="D17" s="29">
        <v>0</v>
      </c>
      <c r="E17" s="29">
        <v>0</v>
      </c>
      <c r="F17" s="29">
        <v>0</v>
      </c>
      <c r="G17" s="3"/>
      <c r="H17" s="5"/>
      <c r="I17" s="5"/>
      <c r="J17" s="5"/>
      <c r="K17" s="5"/>
    </row>
    <row r="18" spans="1:11" ht="23.25" customHeight="1">
      <c r="A18" s="49"/>
      <c r="B18" s="3" t="s">
        <v>49</v>
      </c>
      <c r="C18" s="29">
        <v>0</v>
      </c>
      <c r="D18" s="29">
        <v>0</v>
      </c>
      <c r="E18" s="29">
        <v>0</v>
      </c>
      <c r="F18" s="29">
        <v>0</v>
      </c>
      <c r="G18" s="3"/>
      <c r="H18" s="5"/>
      <c r="I18" s="5"/>
      <c r="J18" s="5"/>
      <c r="K18" s="5"/>
    </row>
    <row r="19" spans="1:6" ht="21.75" customHeight="1">
      <c r="A19" s="49" t="s">
        <v>3</v>
      </c>
      <c r="B19" s="5" t="s">
        <v>50</v>
      </c>
      <c r="C19" s="37">
        <v>501766488.46</v>
      </c>
      <c r="D19" s="37">
        <v>312040320.46000004</v>
      </c>
      <c r="E19" s="37">
        <v>189726168</v>
      </c>
      <c r="F19" s="37">
        <v>0</v>
      </c>
    </row>
    <row r="20" spans="1:6" ht="22.5" customHeight="1">
      <c r="A20" s="49"/>
      <c r="B20" s="3" t="s">
        <v>48</v>
      </c>
      <c r="C20" s="29">
        <v>299195604.28</v>
      </c>
      <c r="D20" s="29">
        <v>158183836.28</v>
      </c>
      <c r="E20" s="29">
        <v>141011768</v>
      </c>
      <c r="F20" s="29">
        <v>0</v>
      </c>
    </row>
    <row r="21" spans="1:6" ht="18" customHeight="1">
      <c r="A21" s="49"/>
      <c r="B21" s="3" t="s">
        <v>46</v>
      </c>
      <c r="C21" s="29">
        <v>48714400</v>
      </c>
      <c r="D21" s="29">
        <v>0</v>
      </c>
      <c r="E21" s="29">
        <v>48714400</v>
      </c>
      <c r="F21" s="29">
        <v>0</v>
      </c>
    </row>
    <row r="22" spans="1:6" ht="19.5" customHeight="1">
      <c r="A22" s="49"/>
      <c r="B22" s="3" t="s">
        <v>47</v>
      </c>
      <c r="C22" s="29">
        <v>153856484.18</v>
      </c>
      <c r="D22" s="29">
        <v>153856484.18</v>
      </c>
      <c r="E22" s="29">
        <v>0</v>
      </c>
      <c r="F22" s="29">
        <v>0</v>
      </c>
    </row>
    <row r="23" spans="1:6" ht="30.75" customHeight="1">
      <c r="A23" s="49"/>
      <c r="B23" s="3" t="s">
        <v>49</v>
      </c>
      <c r="C23" s="29">
        <v>0</v>
      </c>
      <c r="D23" s="29">
        <v>0</v>
      </c>
      <c r="E23" s="29">
        <v>0</v>
      </c>
      <c r="F23" s="29">
        <v>0</v>
      </c>
    </row>
    <row r="24" spans="3:6" ht="15">
      <c r="C24" s="19"/>
      <c r="D24" s="19"/>
      <c r="E24" s="19"/>
      <c r="F24" s="19"/>
    </row>
    <row r="25" spans="3:6" ht="15">
      <c r="C25" s="19"/>
      <c r="D25" s="19"/>
      <c r="E25" s="19"/>
      <c r="F25" s="19"/>
    </row>
  </sheetData>
  <sheetProtection/>
  <mergeCells count="9">
    <mergeCell ref="D1:F1"/>
    <mergeCell ref="A14:A18"/>
    <mergeCell ref="A19:A23"/>
    <mergeCell ref="E2:F2"/>
    <mergeCell ref="A4:J4"/>
    <mergeCell ref="A6:A8"/>
    <mergeCell ref="B6:B8"/>
    <mergeCell ref="C6:K6"/>
    <mergeCell ref="A9:A13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5"/>
  <sheetViews>
    <sheetView zoomScalePageLayoutView="0" workbookViewId="0" topLeftCell="A1">
      <selection activeCell="I1" sqref="I1:K1"/>
    </sheetView>
  </sheetViews>
  <sheetFormatPr defaultColWidth="9.140625" defaultRowHeight="15"/>
  <cols>
    <col min="2" max="2" width="19.28125" style="0" customWidth="1"/>
    <col min="5" max="5" width="11.7109375" style="0" customWidth="1"/>
    <col min="6" max="6" width="13.28125" style="0" customWidth="1"/>
    <col min="7" max="7" width="13.00390625" style="0" customWidth="1"/>
    <col min="8" max="8" width="13.8515625" style="0" customWidth="1"/>
    <col min="9" max="9" width="12.00390625" style="0" customWidth="1"/>
    <col min="10" max="10" width="27.57421875" style="0" customWidth="1"/>
    <col min="11" max="11" width="17.421875" style="0" customWidth="1"/>
  </cols>
  <sheetData>
    <row r="1" spans="9:11" ht="74.25" customHeight="1">
      <c r="I1" s="38" t="s">
        <v>79</v>
      </c>
      <c r="J1" s="38"/>
      <c r="K1" s="38"/>
    </row>
    <row r="2" spans="9:11" ht="15">
      <c r="I2" s="65" t="s">
        <v>41</v>
      </c>
      <c r="J2" s="65"/>
      <c r="K2" s="65"/>
    </row>
    <row r="3" ht="15.75" hidden="1">
      <c r="F3" s="6"/>
    </row>
    <row r="4" spans="1:11" ht="31.5" customHeight="1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7"/>
    </row>
    <row r="5" spans="1:11" ht="15" hidden="1">
      <c r="A5" s="7"/>
      <c r="B5" s="7"/>
      <c r="C5" s="7"/>
      <c r="D5" s="7"/>
      <c r="E5" s="7"/>
      <c r="F5" s="14"/>
      <c r="G5" s="7"/>
      <c r="H5" s="7"/>
      <c r="I5" s="7"/>
      <c r="J5" s="7"/>
      <c r="K5" s="7"/>
    </row>
    <row r="6" spans="1:11" ht="15" hidden="1">
      <c r="A6" s="7"/>
      <c r="B6" s="7"/>
      <c r="C6" s="7"/>
      <c r="D6" s="7"/>
      <c r="E6" s="7"/>
      <c r="F6" s="14"/>
      <c r="G6" s="7"/>
      <c r="H6" s="7"/>
      <c r="I6" s="7"/>
      <c r="J6" s="7"/>
      <c r="K6" s="7"/>
    </row>
    <row r="7" spans="1:11" ht="15" hidden="1">
      <c r="A7" s="7"/>
      <c r="B7" s="7"/>
      <c r="C7" s="7"/>
      <c r="D7" s="7"/>
      <c r="E7" s="12">
        <f>E12-E32</f>
        <v>522100038.18000007</v>
      </c>
      <c r="F7" s="12"/>
      <c r="G7" s="12"/>
      <c r="H7" s="13"/>
      <c r="I7" s="13"/>
      <c r="J7" s="7"/>
      <c r="K7" s="7"/>
    </row>
    <row r="8" spans="1:11" ht="15" hidden="1">
      <c r="A8" s="7"/>
      <c r="B8" s="7"/>
      <c r="C8" s="7"/>
      <c r="D8" s="7"/>
      <c r="E8" s="7"/>
      <c r="F8" s="14"/>
      <c r="G8" s="7"/>
      <c r="H8" s="7"/>
      <c r="I8" s="7"/>
      <c r="J8" s="7"/>
      <c r="K8" s="7"/>
    </row>
    <row r="9" ht="15" hidden="1"/>
    <row r="10" spans="1:11" ht="15">
      <c r="A10" s="61" t="s">
        <v>44</v>
      </c>
      <c r="B10" s="62" t="s">
        <v>70</v>
      </c>
      <c r="C10" s="62" t="s">
        <v>58</v>
      </c>
      <c r="D10" s="62" t="s">
        <v>74</v>
      </c>
      <c r="E10" s="62"/>
      <c r="F10" s="62"/>
      <c r="G10" s="62"/>
      <c r="H10" s="62"/>
      <c r="I10" s="62"/>
      <c r="J10" s="63" t="s">
        <v>65</v>
      </c>
      <c r="K10" s="63" t="s">
        <v>53</v>
      </c>
    </row>
    <row r="11" spans="1:11" ht="45.75" customHeight="1">
      <c r="A11" s="61"/>
      <c r="B11" s="62"/>
      <c r="C11" s="62"/>
      <c r="D11" s="2" t="s">
        <v>45</v>
      </c>
      <c r="E11" s="20" t="s">
        <v>50</v>
      </c>
      <c r="F11" s="20" t="s">
        <v>48</v>
      </c>
      <c r="G11" s="20" t="s">
        <v>46</v>
      </c>
      <c r="H11" s="20" t="s">
        <v>47</v>
      </c>
      <c r="I11" s="2" t="s">
        <v>49</v>
      </c>
      <c r="J11" s="64"/>
      <c r="K11" s="80"/>
    </row>
    <row r="12" spans="1:11" ht="15">
      <c r="A12" s="61"/>
      <c r="B12" s="81" t="s">
        <v>11</v>
      </c>
      <c r="C12" s="62" t="s">
        <v>12</v>
      </c>
      <c r="D12" s="2" t="s">
        <v>50</v>
      </c>
      <c r="E12" s="21">
        <v>544083270.1800001</v>
      </c>
      <c r="F12" s="21">
        <v>341512386</v>
      </c>
      <c r="G12" s="21">
        <v>48714400</v>
      </c>
      <c r="H12" s="21">
        <v>153856484.18</v>
      </c>
      <c r="I12" s="21">
        <v>0</v>
      </c>
      <c r="J12" s="63"/>
      <c r="K12" s="63"/>
    </row>
    <row r="13" spans="1:11" ht="15">
      <c r="A13" s="61"/>
      <c r="B13" s="81"/>
      <c r="C13" s="62"/>
      <c r="D13" s="2">
        <v>2014</v>
      </c>
      <c r="E13" s="22">
        <v>350174793.18</v>
      </c>
      <c r="F13" s="22">
        <v>196318309</v>
      </c>
      <c r="G13" s="22">
        <v>0</v>
      </c>
      <c r="H13" s="22">
        <v>153856484.18</v>
      </c>
      <c r="I13" s="22">
        <v>0</v>
      </c>
      <c r="J13" s="64"/>
      <c r="K13" s="64"/>
    </row>
    <row r="14" spans="1:11" ht="15">
      <c r="A14" s="61"/>
      <c r="B14" s="81"/>
      <c r="C14" s="62"/>
      <c r="D14" s="2">
        <v>2015</v>
      </c>
      <c r="E14" s="22">
        <v>189726168</v>
      </c>
      <c r="F14" s="22">
        <v>141011768</v>
      </c>
      <c r="G14" s="22">
        <v>48714400</v>
      </c>
      <c r="H14" s="22">
        <v>0</v>
      </c>
      <c r="I14" s="22">
        <v>0</v>
      </c>
      <c r="J14" s="64"/>
      <c r="K14" s="64"/>
    </row>
    <row r="15" spans="1:11" ht="21.75" customHeight="1">
      <c r="A15" s="61"/>
      <c r="B15" s="81"/>
      <c r="C15" s="62"/>
      <c r="D15" s="2">
        <v>2016</v>
      </c>
      <c r="E15" s="22">
        <v>4182309</v>
      </c>
      <c r="F15" s="22">
        <v>4182309</v>
      </c>
      <c r="G15" s="22">
        <v>0</v>
      </c>
      <c r="H15" s="22">
        <v>0</v>
      </c>
      <c r="I15" s="22">
        <v>0</v>
      </c>
      <c r="J15" s="64"/>
      <c r="K15" s="64"/>
    </row>
    <row r="16" spans="1:13" ht="26.25" customHeight="1">
      <c r="A16" s="61" t="s">
        <v>54</v>
      </c>
      <c r="B16" s="66" t="s">
        <v>27</v>
      </c>
      <c r="C16" s="62" t="s">
        <v>75</v>
      </c>
      <c r="D16" s="2" t="s">
        <v>50</v>
      </c>
      <c r="E16" s="21">
        <v>522100038.18</v>
      </c>
      <c r="F16" s="21">
        <v>319529154</v>
      </c>
      <c r="G16" s="21">
        <v>48714400</v>
      </c>
      <c r="H16" s="21">
        <v>153856484.18</v>
      </c>
      <c r="I16" s="11">
        <v>0</v>
      </c>
      <c r="J16" s="63"/>
      <c r="K16" s="63"/>
      <c r="M16" s="25"/>
    </row>
    <row r="17" spans="1:11" ht="15">
      <c r="A17" s="61"/>
      <c r="B17" s="66"/>
      <c r="C17" s="62"/>
      <c r="D17" s="2">
        <v>2014</v>
      </c>
      <c r="E17" s="22">
        <v>332373870.18</v>
      </c>
      <c r="F17" s="22">
        <v>178517386</v>
      </c>
      <c r="G17" s="22">
        <v>0</v>
      </c>
      <c r="H17" s="22">
        <v>153856484.18</v>
      </c>
      <c r="I17" s="10">
        <v>0</v>
      </c>
      <c r="J17" s="64"/>
      <c r="K17" s="64"/>
    </row>
    <row r="18" spans="1:11" ht="15">
      <c r="A18" s="61"/>
      <c r="B18" s="66"/>
      <c r="C18" s="62"/>
      <c r="D18" s="2">
        <v>2015</v>
      </c>
      <c r="E18" s="22">
        <v>189726168</v>
      </c>
      <c r="F18" s="22">
        <v>141011768</v>
      </c>
      <c r="G18" s="22">
        <v>48714400</v>
      </c>
      <c r="H18" s="22">
        <v>0</v>
      </c>
      <c r="I18" s="10">
        <v>0</v>
      </c>
      <c r="J18" s="64"/>
      <c r="K18" s="64"/>
    </row>
    <row r="19" spans="1:11" ht="15">
      <c r="A19" s="61"/>
      <c r="B19" s="66"/>
      <c r="C19" s="62"/>
      <c r="D19" s="2">
        <v>2016</v>
      </c>
      <c r="E19" s="22">
        <v>0</v>
      </c>
      <c r="F19" s="22">
        <v>0</v>
      </c>
      <c r="G19" s="22">
        <v>0</v>
      </c>
      <c r="H19" s="22">
        <v>0</v>
      </c>
      <c r="I19" s="10">
        <v>0</v>
      </c>
      <c r="J19" s="64"/>
      <c r="K19" s="64"/>
    </row>
    <row r="20" spans="1:11" ht="22.5" customHeight="1">
      <c r="A20" s="61" t="s">
        <v>51</v>
      </c>
      <c r="B20" s="66" t="s">
        <v>28</v>
      </c>
      <c r="C20" s="62" t="s">
        <v>75</v>
      </c>
      <c r="D20" s="2" t="s">
        <v>50</v>
      </c>
      <c r="E20" s="21">
        <v>316426404.28</v>
      </c>
      <c r="F20" s="21">
        <v>142962004.28</v>
      </c>
      <c r="G20" s="21">
        <v>48714400</v>
      </c>
      <c r="H20" s="21">
        <v>124750000</v>
      </c>
      <c r="I20" s="21">
        <v>0</v>
      </c>
      <c r="J20" s="67" t="s">
        <v>20</v>
      </c>
      <c r="K20" s="63" t="s">
        <v>3</v>
      </c>
    </row>
    <row r="21" spans="1:11" ht="22.5" customHeight="1">
      <c r="A21" s="61"/>
      <c r="B21" s="66"/>
      <c r="C21" s="62"/>
      <c r="D21" s="2">
        <v>2014</v>
      </c>
      <c r="E21" s="22">
        <v>177987500</v>
      </c>
      <c r="F21" s="22">
        <v>53237500</v>
      </c>
      <c r="G21" s="22">
        <v>0</v>
      </c>
      <c r="H21" s="22">
        <v>124750000</v>
      </c>
      <c r="I21" s="22">
        <v>0</v>
      </c>
      <c r="J21" s="68"/>
      <c r="K21" s="64"/>
    </row>
    <row r="22" spans="1:11" ht="22.5" customHeight="1">
      <c r="A22" s="61"/>
      <c r="B22" s="66"/>
      <c r="C22" s="62"/>
      <c r="D22" s="2">
        <v>2015</v>
      </c>
      <c r="E22" s="22">
        <v>138438904.28</v>
      </c>
      <c r="F22" s="22">
        <v>89724504.28</v>
      </c>
      <c r="G22" s="22">
        <v>48714400</v>
      </c>
      <c r="H22" s="22">
        <v>0</v>
      </c>
      <c r="I22" s="22">
        <v>0</v>
      </c>
      <c r="J22" s="68"/>
      <c r="K22" s="64"/>
    </row>
    <row r="23" spans="1:11" ht="22.5" customHeight="1">
      <c r="A23" s="61"/>
      <c r="B23" s="66"/>
      <c r="C23" s="62"/>
      <c r="D23" s="2">
        <v>2016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68"/>
      <c r="K23" s="64"/>
    </row>
    <row r="24" spans="1:11" ht="22.5" customHeight="1">
      <c r="A24" s="61" t="s">
        <v>52</v>
      </c>
      <c r="B24" s="66" t="s">
        <v>32</v>
      </c>
      <c r="C24" s="62" t="s">
        <v>75</v>
      </c>
      <c r="D24" s="2" t="s">
        <v>50</v>
      </c>
      <c r="E24" s="21">
        <v>185340084.18</v>
      </c>
      <c r="F24" s="21">
        <v>156233600</v>
      </c>
      <c r="G24" s="21">
        <v>0</v>
      </c>
      <c r="H24" s="21">
        <v>29106484.18</v>
      </c>
      <c r="I24" s="21">
        <v>0</v>
      </c>
      <c r="J24" s="67" t="s">
        <v>29</v>
      </c>
      <c r="K24" s="63" t="s">
        <v>3</v>
      </c>
    </row>
    <row r="25" spans="1:11" ht="22.5" customHeight="1">
      <c r="A25" s="61"/>
      <c r="B25" s="66"/>
      <c r="C25" s="62"/>
      <c r="D25" s="2">
        <v>2014</v>
      </c>
      <c r="E25" s="10">
        <v>134052820.46000001</v>
      </c>
      <c r="F25" s="22">
        <v>104946336.28</v>
      </c>
      <c r="G25" s="22">
        <v>0</v>
      </c>
      <c r="H25" s="22">
        <v>29106484.18</v>
      </c>
      <c r="I25" s="22">
        <v>0</v>
      </c>
      <c r="J25" s="68"/>
      <c r="K25" s="64"/>
    </row>
    <row r="26" spans="1:11" ht="22.5" customHeight="1">
      <c r="A26" s="61"/>
      <c r="B26" s="66"/>
      <c r="C26" s="62"/>
      <c r="D26" s="2">
        <v>2015</v>
      </c>
      <c r="E26" s="10">
        <v>51287263.72</v>
      </c>
      <c r="F26" s="22">
        <v>51287263.72</v>
      </c>
      <c r="G26" s="22">
        <v>0</v>
      </c>
      <c r="H26" s="22">
        <v>0</v>
      </c>
      <c r="I26" s="22">
        <v>0</v>
      </c>
      <c r="J26" s="68"/>
      <c r="K26" s="64"/>
    </row>
    <row r="27" spans="1:11" ht="22.5" customHeight="1">
      <c r="A27" s="61"/>
      <c r="B27" s="66"/>
      <c r="C27" s="62"/>
      <c r="D27" s="2">
        <v>2016</v>
      </c>
      <c r="E27" s="10">
        <v>0</v>
      </c>
      <c r="F27" s="22">
        <v>0</v>
      </c>
      <c r="G27" s="22">
        <v>0</v>
      </c>
      <c r="H27" s="22">
        <v>0</v>
      </c>
      <c r="I27" s="22">
        <v>0</v>
      </c>
      <c r="J27" s="68"/>
      <c r="K27" s="64"/>
    </row>
    <row r="28" spans="1:11" ht="22.5" customHeight="1">
      <c r="A28" s="61" t="s">
        <v>66</v>
      </c>
      <c r="B28" s="66" t="s">
        <v>76</v>
      </c>
      <c r="C28" s="62" t="s">
        <v>75</v>
      </c>
      <c r="D28" s="2" t="s">
        <v>50</v>
      </c>
      <c r="E28" s="10">
        <v>20333549.72</v>
      </c>
      <c r="F28" s="22">
        <v>20333549.72</v>
      </c>
      <c r="G28" s="22">
        <v>0</v>
      </c>
      <c r="H28" s="22">
        <v>0</v>
      </c>
      <c r="I28" s="22">
        <v>0</v>
      </c>
      <c r="J28" s="67" t="s">
        <v>20</v>
      </c>
      <c r="K28" s="63"/>
    </row>
    <row r="29" spans="1:11" ht="22.5" customHeight="1">
      <c r="A29" s="61"/>
      <c r="B29" s="66"/>
      <c r="C29" s="62"/>
      <c r="D29" s="2">
        <v>2014</v>
      </c>
      <c r="E29" s="10">
        <v>20333549.72</v>
      </c>
      <c r="F29" s="22">
        <v>20333549.72</v>
      </c>
      <c r="G29" s="22"/>
      <c r="H29" s="22"/>
      <c r="I29" s="22"/>
      <c r="J29" s="68"/>
      <c r="K29" s="64"/>
    </row>
    <row r="30" spans="1:11" ht="22.5" customHeight="1">
      <c r="A30" s="61"/>
      <c r="B30" s="66"/>
      <c r="C30" s="62"/>
      <c r="D30" s="2">
        <v>2015</v>
      </c>
      <c r="E30" s="10">
        <v>0</v>
      </c>
      <c r="F30" s="22"/>
      <c r="G30" s="22"/>
      <c r="H30" s="22"/>
      <c r="I30" s="22"/>
      <c r="J30" s="68"/>
      <c r="K30" s="64"/>
    </row>
    <row r="31" spans="1:11" ht="30" customHeight="1">
      <c r="A31" s="61"/>
      <c r="B31" s="66"/>
      <c r="C31" s="62"/>
      <c r="D31" s="2">
        <v>2016</v>
      </c>
      <c r="E31" s="10"/>
      <c r="F31" s="22"/>
      <c r="G31" s="22"/>
      <c r="H31" s="22"/>
      <c r="I31" s="22"/>
      <c r="J31" s="68"/>
      <c r="K31" s="64"/>
    </row>
    <row r="32" spans="1:11" ht="26.25" customHeight="1">
      <c r="A32" s="61" t="s">
        <v>55</v>
      </c>
      <c r="B32" s="66" t="s">
        <v>77</v>
      </c>
      <c r="C32" s="62" t="s">
        <v>12</v>
      </c>
      <c r="D32" s="2" t="s">
        <v>50</v>
      </c>
      <c r="E32" s="11">
        <v>21983232</v>
      </c>
      <c r="F32" s="21">
        <v>21983232</v>
      </c>
      <c r="G32" s="21">
        <v>0</v>
      </c>
      <c r="H32" s="21">
        <v>0</v>
      </c>
      <c r="I32" s="21">
        <v>0</v>
      </c>
      <c r="J32" s="67"/>
      <c r="K32" s="63"/>
    </row>
    <row r="33" spans="1:11" ht="15">
      <c r="A33" s="61"/>
      <c r="B33" s="66"/>
      <c r="C33" s="62"/>
      <c r="D33" s="2">
        <v>2014</v>
      </c>
      <c r="E33" s="10">
        <v>17800923</v>
      </c>
      <c r="F33" s="22">
        <v>17800923</v>
      </c>
      <c r="G33" s="22">
        <v>0</v>
      </c>
      <c r="H33" s="22">
        <v>0</v>
      </c>
      <c r="I33" s="22">
        <v>0</v>
      </c>
      <c r="J33" s="68"/>
      <c r="K33" s="64"/>
    </row>
    <row r="34" spans="1:11" ht="15">
      <c r="A34" s="61"/>
      <c r="B34" s="66"/>
      <c r="C34" s="62"/>
      <c r="D34" s="2">
        <v>2015</v>
      </c>
      <c r="E34" s="10">
        <v>0</v>
      </c>
      <c r="F34" s="22">
        <v>0</v>
      </c>
      <c r="G34" s="22">
        <v>0</v>
      </c>
      <c r="H34" s="22">
        <v>0</v>
      </c>
      <c r="I34" s="22">
        <v>0</v>
      </c>
      <c r="J34" s="68"/>
      <c r="K34" s="64"/>
    </row>
    <row r="35" spans="1:11" ht="15">
      <c r="A35" s="61"/>
      <c r="B35" s="66"/>
      <c r="C35" s="62"/>
      <c r="D35" s="2">
        <v>2016</v>
      </c>
      <c r="E35" s="10">
        <v>4182309</v>
      </c>
      <c r="F35" s="22">
        <v>4182309</v>
      </c>
      <c r="G35" s="22">
        <v>0</v>
      </c>
      <c r="H35" s="22">
        <v>0</v>
      </c>
      <c r="I35" s="22">
        <v>0</v>
      </c>
      <c r="J35" s="68"/>
      <c r="K35" s="64"/>
    </row>
    <row r="36" spans="1:11" ht="22.5" customHeight="1">
      <c r="A36" s="61" t="s">
        <v>56</v>
      </c>
      <c r="B36" s="66" t="s">
        <v>15</v>
      </c>
      <c r="C36" s="62" t="s">
        <v>12</v>
      </c>
      <c r="D36" s="2" t="s">
        <v>50</v>
      </c>
      <c r="E36" s="11">
        <v>5372945</v>
      </c>
      <c r="F36" s="21">
        <v>5372945</v>
      </c>
      <c r="G36" s="11">
        <v>0</v>
      </c>
      <c r="H36" s="11">
        <v>0</v>
      </c>
      <c r="I36" s="11">
        <v>0</v>
      </c>
      <c r="J36" s="63" t="s">
        <v>34</v>
      </c>
      <c r="K36" s="63"/>
    </row>
    <row r="37" spans="1:11" ht="22.5" customHeight="1">
      <c r="A37" s="61"/>
      <c r="B37" s="66"/>
      <c r="C37" s="62"/>
      <c r="D37" s="2">
        <v>2014</v>
      </c>
      <c r="E37" s="10">
        <v>4392545</v>
      </c>
      <c r="F37" s="22">
        <v>4392545</v>
      </c>
      <c r="G37" s="10">
        <v>0</v>
      </c>
      <c r="H37" s="10">
        <v>0</v>
      </c>
      <c r="I37" s="10">
        <v>0</v>
      </c>
      <c r="J37" s="64"/>
      <c r="K37" s="64"/>
    </row>
    <row r="38" spans="1:11" ht="22.5" customHeight="1">
      <c r="A38" s="61"/>
      <c r="B38" s="66"/>
      <c r="C38" s="62"/>
      <c r="D38" s="2">
        <v>2015</v>
      </c>
      <c r="E38" s="10">
        <v>0</v>
      </c>
      <c r="F38" s="22">
        <v>0</v>
      </c>
      <c r="G38" s="10">
        <v>0</v>
      </c>
      <c r="H38" s="10">
        <v>0</v>
      </c>
      <c r="I38" s="10">
        <v>0</v>
      </c>
      <c r="J38" s="64"/>
      <c r="K38" s="64"/>
    </row>
    <row r="39" spans="1:11" ht="22.5" customHeight="1">
      <c r="A39" s="61"/>
      <c r="B39" s="66"/>
      <c r="C39" s="62"/>
      <c r="D39" s="2">
        <v>2016</v>
      </c>
      <c r="E39" s="10">
        <v>980400</v>
      </c>
      <c r="F39" s="22">
        <v>980400</v>
      </c>
      <c r="G39" s="10">
        <v>0</v>
      </c>
      <c r="H39" s="10">
        <v>0</v>
      </c>
      <c r="I39" s="10">
        <v>0</v>
      </c>
      <c r="J39" s="64"/>
      <c r="K39" s="64"/>
    </row>
    <row r="40" spans="1:11" ht="32.25" customHeight="1">
      <c r="A40" s="61" t="s">
        <v>59</v>
      </c>
      <c r="B40" s="66" t="s">
        <v>16</v>
      </c>
      <c r="C40" s="62" t="s">
        <v>12</v>
      </c>
      <c r="D40" s="2" t="s">
        <v>50</v>
      </c>
      <c r="E40" s="11">
        <v>10375761.75</v>
      </c>
      <c r="F40" s="21">
        <v>10375761.75</v>
      </c>
      <c r="G40" s="11">
        <v>0</v>
      </c>
      <c r="H40" s="11">
        <v>0</v>
      </c>
      <c r="I40" s="11">
        <v>0</v>
      </c>
      <c r="J40" s="63" t="s">
        <v>13</v>
      </c>
      <c r="K40" s="63"/>
    </row>
    <row r="41" spans="1:11" ht="33" customHeight="1">
      <c r="A41" s="61"/>
      <c r="B41" s="66"/>
      <c r="C41" s="62"/>
      <c r="D41" s="2">
        <v>2014</v>
      </c>
      <c r="E41" s="10">
        <v>9875761.75</v>
      </c>
      <c r="F41" s="22">
        <v>9875761.75</v>
      </c>
      <c r="G41" s="10">
        <v>0</v>
      </c>
      <c r="H41" s="10">
        <v>0</v>
      </c>
      <c r="I41" s="10">
        <v>0</v>
      </c>
      <c r="J41" s="64"/>
      <c r="K41" s="64"/>
    </row>
    <row r="42" spans="1:11" ht="29.25" customHeight="1">
      <c r="A42" s="61"/>
      <c r="B42" s="66"/>
      <c r="C42" s="62"/>
      <c r="D42" s="2">
        <v>2015</v>
      </c>
      <c r="E42" s="10">
        <v>0</v>
      </c>
      <c r="F42" s="22">
        <v>0</v>
      </c>
      <c r="G42" s="10">
        <v>0</v>
      </c>
      <c r="H42" s="10">
        <v>0</v>
      </c>
      <c r="I42" s="10">
        <v>0</v>
      </c>
      <c r="J42" s="64"/>
      <c r="K42" s="64"/>
    </row>
    <row r="43" spans="1:11" ht="34.5" customHeight="1">
      <c r="A43" s="61"/>
      <c r="B43" s="66"/>
      <c r="C43" s="62"/>
      <c r="D43" s="2">
        <v>2016</v>
      </c>
      <c r="E43" s="10">
        <v>500000</v>
      </c>
      <c r="F43" s="22">
        <v>500000</v>
      </c>
      <c r="G43" s="10">
        <v>0</v>
      </c>
      <c r="H43" s="10">
        <v>0</v>
      </c>
      <c r="I43" s="10">
        <v>0</v>
      </c>
      <c r="J43" s="64"/>
      <c r="K43" s="64"/>
    </row>
    <row r="44" spans="1:11" ht="22.5" customHeight="1">
      <c r="A44" s="69" t="s">
        <v>36</v>
      </c>
      <c r="B44" s="72" t="s">
        <v>17</v>
      </c>
      <c r="C44" s="69" t="s">
        <v>12</v>
      </c>
      <c r="D44" s="2" t="s">
        <v>50</v>
      </c>
      <c r="E44" s="11">
        <v>500000</v>
      </c>
      <c r="F44" s="11">
        <v>500000</v>
      </c>
      <c r="G44" s="11">
        <v>0</v>
      </c>
      <c r="H44" s="11">
        <v>0</v>
      </c>
      <c r="I44" s="11">
        <v>0</v>
      </c>
      <c r="J44" s="78" t="s">
        <v>14</v>
      </c>
      <c r="K44" s="62"/>
    </row>
    <row r="45" spans="1:11" ht="23.25" customHeight="1">
      <c r="A45" s="70"/>
      <c r="B45" s="73"/>
      <c r="C45" s="70"/>
      <c r="D45" s="2">
        <v>2014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79"/>
      <c r="K45" s="62"/>
    </row>
    <row r="46" spans="1:11" ht="27.75" customHeight="1">
      <c r="A46" s="70"/>
      <c r="B46" s="73"/>
      <c r="C46" s="70"/>
      <c r="D46" s="2">
        <v>2015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79"/>
      <c r="K46" s="62"/>
    </row>
    <row r="47" spans="1:11" ht="26.25" customHeight="1">
      <c r="A47" s="71"/>
      <c r="B47" s="74"/>
      <c r="C47" s="71"/>
      <c r="D47" s="2">
        <v>2016</v>
      </c>
      <c r="E47" s="10">
        <v>500000</v>
      </c>
      <c r="F47" s="10">
        <v>500000</v>
      </c>
      <c r="G47" s="10">
        <v>0</v>
      </c>
      <c r="H47" s="10">
        <v>0</v>
      </c>
      <c r="I47" s="10">
        <v>0</v>
      </c>
      <c r="J47" s="79"/>
      <c r="K47" s="62"/>
    </row>
    <row r="48" spans="1:11" ht="26.25" customHeight="1">
      <c r="A48" s="69" t="s">
        <v>37</v>
      </c>
      <c r="B48" s="72" t="s">
        <v>18</v>
      </c>
      <c r="C48" s="69" t="s">
        <v>12</v>
      </c>
      <c r="D48" s="2" t="s">
        <v>50</v>
      </c>
      <c r="E48" s="10">
        <v>5534525.25</v>
      </c>
      <c r="F48" s="10">
        <v>5534525.25</v>
      </c>
      <c r="G48" s="10">
        <v>0</v>
      </c>
      <c r="H48" s="10">
        <v>0</v>
      </c>
      <c r="I48" s="10">
        <v>0</v>
      </c>
      <c r="J48" s="78" t="s">
        <v>35</v>
      </c>
      <c r="K48" s="62"/>
    </row>
    <row r="49" spans="1:11" ht="26.25" customHeight="1">
      <c r="A49" s="70"/>
      <c r="B49" s="73"/>
      <c r="C49" s="70"/>
      <c r="D49" s="2">
        <v>2014</v>
      </c>
      <c r="E49" s="10">
        <v>3532616.25</v>
      </c>
      <c r="F49" s="22">
        <v>3532616.25</v>
      </c>
      <c r="G49" s="10">
        <v>0</v>
      </c>
      <c r="H49" s="10">
        <v>0</v>
      </c>
      <c r="I49" s="10">
        <v>0</v>
      </c>
      <c r="J49" s="79"/>
      <c r="K49" s="62"/>
    </row>
    <row r="50" spans="1:11" ht="18" customHeight="1">
      <c r="A50" s="70"/>
      <c r="B50" s="73"/>
      <c r="C50" s="70"/>
      <c r="D50" s="2">
        <v>2015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79"/>
      <c r="K50" s="62"/>
    </row>
    <row r="51" spans="1:11" ht="24" customHeight="1">
      <c r="A51" s="71"/>
      <c r="B51" s="74"/>
      <c r="C51" s="71"/>
      <c r="D51" s="2">
        <v>2016</v>
      </c>
      <c r="E51" s="10">
        <v>2001909</v>
      </c>
      <c r="F51" s="10">
        <v>2001909</v>
      </c>
      <c r="G51" s="10">
        <v>0</v>
      </c>
      <c r="H51" s="10">
        <v>0</v>
      </c>
      <c r="I51" s="10">
        <v>0</v>
      </c>
      <c r="J51" s="79"/>
      <c r="K51" s="62"/>
    </row>
    <row r="52" spans="1:11" ht="24" customHeight="1">
      <c r="A52" s="69" t="s">
        <v>38</v>
      </c>
      <c r="B52" s="72" t="s">
        <v>19</v>
      </c>
      <c r="C52" s="69" t="s">
        <v>12</v>
      </c>
      <c r="D52" s="2" t="s">
        <v>50</v>
      </c>
      <c r="E52" s="10">
        <v>200000</v>
      </c>
      <c r="F52" s="10">
        <v>200000</v>
      </c>
      <c r="G52" s="10">
        <v>0</v>
      </c>
      <c r="H52" s="10">
        <v>0</v>
      </c>
      <c r="I52" s="10">
        <v>0</v>
      </c>
      <c r="J52" s="75" t="s">
        <v>33</v>
      </c>
      <c r="K52" s="62"/>
    </row>
    <row r="53" spans="1:11" ht="24" customHeight="1">
      <c r="A53" s="70"/>
      <c r="B53" s="73"/>
      <c r="C53" s="70"/>
      <c r="D53" s="2">
        <v>2014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76"/>
      <c r="K53" s="62"/>
    </row>
    <row r="54" spans="1:11" ht="26.25" customHeight="1">
      <c r="A54" s="70"/>
      <c r="B54" s="73"/>
      <c r="C54" s="70"/>
      <c r="D54" s="2">
        <v>2015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76"/>
      <c r="K54" s="62"/>
    </row>
    <row r="55" spans="1:11" ht="26.25" customHeight="1">
      <c r="A55" s="71"/>
      <c r="B55" s="74"/>
      <c r="C55" s="71"/>
      <c r="D55" s="2">
        <v>2016</v>
      </c>
      <c r="E55" s="10">
        <v>200000</v>
      </c>
      <c r="F55" s="10">
        <v>200000</v>
      </c>
      <c r="G55" s="10">
        <v>0</v>
      </c>
      <c r="H55" s="10">
        <v>0</v>
      </c>
      <c r="I55" s="10">
        <v>0</v>
      </c>
      <c r="J55" s="77"/>
      <c r="K55" s="62"/>
    </row>
  </sheetData>
  <sheetProtection/>
  <mergeCells count="64">
    <mergeCell ref="B20:B23"/>
    <mergeCell ref="K28:K31"/>
    <mergeCell ref="B16:B19"/>
    <mergeCell ref="C16:C19"/>
    <mergeCell ref="J16:J19"/>
    <mergeCell ref="C28:C31"/>
    <mergeCell ref="B28:B31"/>
    <mergeCell ref="C20:C23"/>
    <mergeCell ref="K40:K43"/>
    <mergeCell ref="A28:A31"/>
    <mergeCell ref="J28:J31"/>
    <mergeCell ref="K24:K27"/>
    <mergeCell ref="K10:K11"/>
    <mergeCell ref="A12:A15"/>
    <mergeCell ref="B12:B15"/>
    <mergeCell ref="C12:C15"/>
    <mergeCell ref="K16:K19"/>
    <mergeCell ref="A20:A23"/>
    <mergeCell ref="K44:K47"/>
    <mergeCell ref="A16:A19"/>
    <mergeCell ref="J20:J23"/>
    <mergeCell ref="K20:K23"/>
    <mergeCell ref="K48:K51"/>
    <mergeCell ref="A40:A43"/>
    <mergeCell ref="B40:B43"/>
    <mergeCell ref="K36:K39"/>
    <mergeCell ref="C40:C43"/>
    <mergeCell ref="J40:J43"/>
    <mergeCell ref="A24:A27"/>
    <mergeCell ref="B24:B27"/>
    <mergeCell ref="C24:C27"/>
    <mergeCell ref="J24:J27"/>
    <mergeCell ref="A48:A51"/>
    <mergeCell ref="B48:B51"/>
    <mergeCell ref="C48:C51"/>
    <mergeCell ref="J48:J51"/>
    <mergeCell ref="K52:K55"/>
    <mergeCell ref="A52:A55"/>
    <mergeCell ref="B52:B55"/>
    <mergeCell ref="C52:C55"/>
    <mergeCell ref="J52:J55"/>
    <mergeCell ref="K32:K35"/>
    <mergeCell ref="A44:A47"/>
    <mergeCell ref="B44:B47"/>
    <mergeCell ref="C44:C47"/>
    <mergeCell ref="J44:J47"/>
    <mergeCell ref="J12:J15"/>
    <mergeCell ref="A36:A39"/>
    <mergeCell ref="B36:B39"/>
    <mergeCell ref="C36:C39"/>
    <mergeCell ref="J36:J39"/>
    <mergeCell ref="K12:K15"/>
    <mergeCell ref="A32:A35"/>
    <mergeCell ref="B32:B35"/>
    <mergeCell ref="C32:C35"/>
    <mergeCell ref="J32:J35"/>
    <mergeCell ref="I1:K1"/>
    <mergeCell ref="A4:J4"/>
    <mergeCell ref="A10:A11"/>
    <mergeCell ref="B10:B11"/>
    <mergeCell ref="C10:C11"/>
    <mergeCell ref="D10:I10"/>
    <mergeCell ref="J10:J11"/>
    <mergeCell ref="I2:K2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zoomScaleSheetLayoutView="100" zoomScalePageLayoutView="0" workbookViewId="0" topLeftCell="C1">
      <selection activeCell="K1" sqref="K1:M1"/>
    </sheetView>
  </sheetViews>
  <sheetFormatPr defaultColWidth="9.140625" defaultRowHeight="15"/>
  <cols>
    <col min="1" max="1" width="4.7109375" style="1" customWidth="1"/>
    <col min="2" max="2" width="25.140625" style="0" customWidth="1"/>
    <col min="3" max="7" width="15.7109375" style="0" customWidth="1"/>
    <col min="8" max="8" width="8.7109375" style="0" customWidth="1"/>
    <col min="9" max="9" width="13.00390625" style="0" customWidth="1"/>
    <col min="10" max="10" width="12.421875" style="0" customWidth="1"/>
    <col min="11" max="11" width="15.00390625" style="0" customWidth="1"/>
    <col min="12" max="12" width="14.140625" style="0" customWidth="1"/>
    <col min="13" max="13" width="7.8515625" style="0" customWidth="1"/>
  </cols>
  <sheetData>
    <row r="1" spans="11:13" ht="66" customHeight="1">
      <c r="K1" s="38" t="s">
        <v>78</v>
      </c>
      <c r="L1" s="38"/>
      <c r="M1" s="38"/>
    </row>
    <row r="2" spans="9:13" s="19" customFormat="1" ht="15">
      <c r="I2" s="86" t="s">
        <v>26</v>
      </c>
      <c r="J2" s="86"/>
      <c r="K2" s="86"/>
      <c r="L2" s="86"/>
      <c r="M2" s="86"/>
    </row>
    <row r="3" s="19" customFormat="1" ht="15.75">
      <c r="F3" s="23"/>
    </row>
    <row r="4" spans="1:13" s="19" customFormat="1" ht="18.75" customHeight="1">
      <c r="A4" s="87" t="s">
        <v>22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15">
      <c r="A5"/>
    </row>
    <row r="6" spans="1:13" ht="15" customHeight="1">
      <c r="A6" s="62" t="s">
        <v>63</v>
      </c>
      <c r="B6" s="62" t="s">
        <v>67</v>
      </c>
      <c r="C6" s="62" t="s">
        <v>60</v>
      </c>
      <c r="D6" s="62" t="s">
        <v>61</v>
      </c>
      <c r="E6" s="62" t="s">
        <v>62</v>
      </c>
      <c r="F6" s="62" t="s">
        <v>68</v>
      </c>
      <c r="G6" s="62" t="s">
        <v>25</v>
      </c>
      <c r="H6" s="62" t="s">
        <v>71</v>
      </c>
      <c r="I6" s="62"/>
      <c r="J6" s="62"/>
      <c r="K6" s="62"/>
      <c r="L6" s="62"/>
      <c r="M6" s="62"/>
    </row>
    <row r="7" spans="1:13" ht="15">
      <c r="A7" s="62"/>
      <c r="B7" s="62"/>
      <c r="C7" s="62"/>
      <c r="D7" s="62"/>
      <c r="E7" s="62"/>
      <c r="F7" s="62"/>
      <c r="G7" s="62"/>
      <c r="H7" s="2" t="s">
        <v>64</v>
      </c>
      <c r="I7" s="20" t="s">
        <v>50</v>
      </c>
      <c r="J7" s="20" t="s">
        <v>48</v>
      </c>
      <c r="K7" s="20" t="s">
        <v>46</v>
      </c>
      <c r="L7" s="20" t="s">
        <v>47</v>
      </c>
      <c r="M7" s="2" t="s">
        <v>49</v>
      </c>
    </row>
    <row r="8" spans="1:13" ht="25.5" customHeight="1">
      <c r="A8" s="62"/>
      <c r="B8" s="82" t="s">
        <v>11</v>
      </c>
      <c r="C8" s="84"/>
      <c r="D8" s="84"/>
      <c r="E8" s="84"/>
      <c r="F8" s="84"/>
      <c r="G8" s="84"/>
      <c r="H8" s="26" t="s">
        <v>50</v>
      </c>
      <c r="I8" s="30">
        <v>501766488.46000004</v>
      </c>
      <c r="J8" s="30">
        <v>299195604.28</v>
      </c>
      <c r="K8" s="30">
        <v>48714400</v>
      </c>
      <c r="L8" s="30">
        <v>153856484.18</v>
      </c>
      <c r="M8" s="27">
        <v>0</v>
      </c>
    </row>
    <row r="9" spans="1:13" ht="21.75" customHeight="1">
      <c r="A9" s="62"/>
      <c r="B9" s="82"/>
      <c r="C9" s="84"/>
      <c r="D9" s="84"/>
      <c r="E9" s="84"/>
      <c r="F9" s="84"/>
      <c r="G9" s="84"/>
      <c r="H9" s="2">
        <v>2014</v>
      </c>
      <c r="I9" s="31">
        <v>312040320.46000004</v>
      </c>
      <c r="J9" s="32">
        <v>158183836.28</v>
      </c>
      <c r="K9" s="32">
        <v>0</v>
      </c>
      <c r="L9" s="32">
        <v>153856484.18</v>
      </c>
      <c r="M9" s="16">
        <v>0</v>
      </c>
    </row>
    <row r="10" spans="1:13" ht="18.75" customHeight="1">
      <c r="A10" s="62"/>
      <c r="B10" s="82"/>
      <c r="C10" s="84"/>
      <c r="D10" s="84"/>
      <c r="E10" s="84"/>
      <c r="F10" s="84"/>
      <c r="G10" s="84"/>
      <c r="H10" s="2">
        <v>2015</v>
      </c>
      <c r="I10" s="31">
        <v>189726168</v>
      </c>
      <c r="J10" s="32">
        <v>141011768</v>
      </c>
      <c r="K10" s="32">
        <v>48714400</v>
      </c>
      <c r="L10" s="32">
        <v>0</v>
      </c>
      <c r="M10" s="16">
        <v>0</v>
      </c>
    </row>
    <row r="11" spans="1:13" ht="27" customHeight="1">
      <c r="A11" s="62"/>
      <c r="B11" s="82"/>
      <c r="C11" s="84"/>
      <c r="D11" s="84"/>
      <c r="E11" s="84"/>
      <c r="F11" s="84"/>
      <c r="G11" s="84"/>
      <c r="H11" s="2">
        <v>2016</v>
      </c>
      <c r="I11" s="31">
        <v>0</v>
      </c>
      <c r="J11" s="32">
        <v>0</v>
      </c>
      <c r="K11" s="32">
        <v>0</v>
      </c>
      <c r="L11" s="32">
        <v>0</v>
      </c>
      <c r="M11" s="16">
        <v>0</v>
      </c>
    </row>
    <row r="12" spans="1:13" s="19" customFormat="1" ht="22.5" customHeight="1">
      <c r="A12" s="85" t="s">
        <v>54</v>
      </c>
      <c r="B12" s="88" t="s">
        <v>23</v>
      </c>
      <c r="C12" s="83" t="s">
        <v>3</v>
      </c>
      <c r="D12" s="83"/>
      <c r="E12" s="83" t="s">
        <v>42</v>
      </c>
      <c r="F12" s="83" t="s">
        <v>43</v>
      </c>
      <c r="G12" s="89">
        <v>287839200</v>
      </c>
      <c r="H12" s="20" t="s">
        <v>50</v>
      </c>
      <c r="I12" s="30">
        <v>316426404.28</v>
      </c>
      <c r="J12" s="30">
        <v>142962004.28</v>
      </c>
      <c r="K12" s="30">
        <v>48714400</v>
      </c>
      <c r="L12" s="30">
        <v>124750000</v>
      </c>
      <c r="M12" s="30">
        <v>0</v>
      </c>
    </row>
    <row r="13" spans="1:13" s="19" customFormat="1" ht="24.75" customHeight="1">
      <c r="A13" s="85"/>
      <c r="B13" s="88"/>
      <c r="C13" s="83"/>
      <c r="D13" s="83"/>
      <c r="E13" s="83"/>
      <c r="F13" s="83"/>
      <c r="G13" s="89"/>
      <c r="H13" s="20">
        <v>2014</v>
      </c>
      <c r="I13" s="31">
        <v>177987500</v>
      </c>
      <c r="J13" s="32">
        <v>53237500</v>
      </c>
      <c r="K13" s="32">
        <v>0</v>
      </c>
      <c r="L13" s="32">
        <v>124750000</v>
      </c>
      <c r="M13" s="32">
        <v>0</v>
      </c>
    </row>
    <row r="14" spans="1:13" s="19" customFormat="1" ht="22.5" customHeight="1">
      <c r="A14" s="85"/>
      <c r="B14" s="88"/>
      <c r="C14" s="83"/>
      <c r="D14" s="83"/>
      <c r="E14" s="83"/>
      <c r="F14" s="83"/>
      <c r="G14" s="89"/>
      <c r="H14" s="20">
        <v>2015</v>
      </c>
      <c r="I14" s="31">
        <v>138438904.28</v>
      </c>
      <c r="J14" s="32">
        <v>89724504.28</v>
      </c>
      <c r="K14" s="32">
        <v>48714400</v>
      </c>
      <c r="L14" s="32">
        <v>0</v>
      </c>
      <c r="M14" s="32">
        <v>0</v>
      </c>
    </row>
    <row r="15" spans="1:13" s="19" customFormat="1" ht="45" customHeight="1">
      <c r="A15" s="85"/>
      <c r="B15" s="88"/>
      <c r="C15" s="83"/>
      <c r="D15" s="83"/>
      <c r="E15" s="83"/>
      <c r="F15" s="83"/>
      <c r="G15" s="89"/>
      <c r="H15" s="20">
        <v>2016</v>
      </c>
      <c r="I15" s="31">
        <v>0</v>
      </c>
      <c r="J15" s="32">
        <v>0</v>
      </c>
      <c r="K15" s="32">
        <v>0</v>
      </c>
      <c r="L15" s="32">
        <v>0</v>
      </c>
      <c r="M15" s="32">
        <v>0</v>
      </c>
    </row>
    <row r="16" spans="1:13" s="19" customFormat="1" ht="22.5" customHeight="1">
      <c r="A16" s="85" t="s">
        <v>55</v>
      </c>
      <c r="B16" s="88" t="s">
        <v>24</v>
      </c>
      <c r="C16" s="83" t="s">
        <v>3</v>
      </c>
      <c r="D16" s="83"/>
      <c r="E16" s="83"/>
      <c r="F16" s="83"/>
      <c r="G16" s="89">
        <v>197734490</v>
      </c>
      <c r="H16" s="20" t="s">
        <v>50</v>
      </c>
      <c r="I16" s="30">
        <v>185340084.18</v>
      </c>
      <c r="J16" s="30">
        <v>156233600</v>
      </c>
      <c r="K16" s="30">
        <v>0</v>
      </c>
      <c r="L16" s="30">
        <v>29106484.18</v>
      </c>
      <c r="M16" s="30">
        <v>0</v>
      </c>
    </row>
    <row r="17" spans="1:13" s="19" customFormat="1" ht="24.75" customHeight="1">
      <c r="A17" s="85"/>
      <c r="B17" s="88"/>
      <c r="C17" s="83"/>
      <c r="D17" s="83"/>
      <c r="E17" s="83"/>
      <c r="F17" s="83"/>
      <c r="G17" s="89"/>
      <c r="H17" s="20">
        <v>2014</v>
      </c>
      <c r="I17" s="31">
        <v>134052820.46000001</v>
      </c>
      <c r="J17" s="32">
        <v>104946336.28</v>
      </c>
      <c r="K17" s="32">
        <v>0</v>
      </c>
      <c r="L17" s="32">
        <v>29106484.18</v>
      </c>
      <c r="M17" s="32">
        <v>0</v>
      </c>
    </row>
    <row r="18" spans="1:13" s="19" customFormat="1" ht="22.5" customHeight="1">
      <c r="A18" s="85"/>
      <c r="B18" s="88"/>
      <c r="C18" s="83"/>
      <c r="D18" s="83"/>
      <c r="E18" s="83"/>
      <c r="F18" s="83"/>
      <c r="G18" s="89"/>
      <c r="H18" s="20">
        <v>2015</v>
      </c>
      <c r="I18" s="31">
        <v>51287263.72</v>
      </c>
      <c r="J18" s="32">
        <v>51287263.72</v>
      </c>
      <c r="K18" s="32">
        <v>0</v>
      </c>
      <c r="L18" s="32">
        <v>0</v>
      </c>
      <c r="M18" s="32">
        <v>0</v>
      </c>
    </row>
    <row r="19" spans="1:13" s="19" customFormat="1" ht="45" customHeight="1">
      <c r="A19" s="85"/>
      <c r="B19" s="88"/>
      <c r="C19" s="83"/>
      <c r="D19" s="83"/>
      <c r="E19" s="83"/>
      <c r="F19" s="83"/>
      <c r="G19" s="89"/>
      <c r="H19" s="20">
        <v>2016</v>
      </c>
      <c r="I19" s="31">
        <v>0</v>
      </c>
      <c r="J19" s="32">
        <v>0</v>
      </c>
      <c r="K19" s="32">
        <v>0</v>
      </c>
      <c r="L19" s="32">
        <v>0</v>
      </c>
      <c r="M19" s="32">
        <v>0</v>
      </c>
    </row>
  </sheetData>
  <sheetProtection/>
  <mergeCells count="32">
    <mergeCell ref="F12:F15"/>
    <mergeCell ref="G16:G19"/>
    <mergeCell ref="C12:C15"/>
    <mergeCell ref="E8:E11"/>
    <mergeCell ref="C6:C7"/>
    <mergeCell ref="A16:A19"/>
    <mergeCell ref="G12:G15"/>
    <mergeCell ref="C16:C19"/>
    <mergeCell ref="E16:E19"/>
    <mergeCell ref="G6:G7"/>
    <mergeCell ref="F16:F19"/>
    <mergeCell ref="F8:F11"/>
    <mergeCell ref="A4:M4"/>
    <mergeCell ref="B16:B19"/>
    <mergeCell ref="A6:A7"/>
    <mergeCell ref="D16:D19"/>
    <mergeCell ref="D12:D15"/>
    <mergeCell ref="H6:M6"/>
    <mergeCell ref="G8:G11"/>
    <mergeCell ref="B6:B7"/>
    <mergeCell ref="F6:F7"/>
    <mergeCell ref="B12:B15"/>
    <mergeCell ref="K1:M1"/>
    <mergeCell ref="B8:B11"/>
    <mergeCell ref="E12:E15"/>
    <mergeCell ref="C8:C11"/>
    <mergeCell ref="A8:A11"/>
    <mergeCell ref="D6:D7"/>
    <mergeCell ref="E6:E7"/>
    <mergeCell ref="D8:D11"/>
    <mergeCell ref="A12:A15"/>
    <mergeCell ref="I2:M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2014-10-06T15:48:55Z</cp:lastPrinted>
  <dcterms:created xsi:type="dcterms:W3CDTF">2013-06-06T11:09:14Z</dcterms:created>
  <dcterms:modified xsi:type="dcterms:W3CDTF">2014-10-13T12:30:06Z</dcterms:modified>
  <cp:category/>
  <cp:version/>
  <cp:contentType/>
  <cp:contentStatus/>
</cp:coreProperties>
</file>